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30"/>
  </bookViews>
  <sheets>
    <sheet name="ZAŁĄCZNIK NR 1b" sheetId="1" r:id="rId1"/>
  </sheets>
  <calcPr calcId="152511" iterateDelta="1E-4" fullPrecision="0"/>
</workbook>
</file>

<file path=xl/calcChain.xml><?xml version="1.0" encoding="utf-8"?>
<calcChain xmlns="http://schemas.openxmlformats.org/spreadsheetml/2006/main">
  <c r="G36" i="1" l="1"/>
  <c r="J36" i="1" s="1"/>
  <c r="I36" i="1" s="1"/>
  <c r="G35" i="1"/>
  <c r="J35" i="1" s="1"/>
  <c r="I35" i="1" s="1"/>
  <c r="G34" i="1"/>
  <c r="J34" i="1" s="1"/>
  <c r="I34" i="1" s="1"/>
  <c r="G33" i="1"/>
  <c r="J33" i="1" s="1"/>
  <c r="I33" i="1" s="1"/>
  <c r="J32" i="1"/>
  <c r="I32" i="1"/>
  <c r="G32" i="1"/>
  <c r="G31" i="1"/>
  <c r="J31" i="1" s="1"/>
  <c r="I31" i="1" s="1"/>
  <c r="G30" i="1"/>
  <c r="J30" i="1" s="1"/>
  <c r="I30" i="1" s="1"/>
  <c r="J29" i="1"/>
  <c r="I29" i="1" s="1"/>
  <c r="G29" i="1"/>
  <c r="G28" i="1"/>
  <c r="J28" i="1" s="1"/>
  <c r="I28" i="1" s="1"/>
  <c r="G27" i="1"/>
  <c r="J27" i="1" s="1"/>
  <c r="I27" i="1" s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J20" i="1"/>
  <c r="I20" i="1" s="1"/>
  <c r="G20" i="1"/>
  <c r="G19" i="1"/>
  <c r="J19" i="1" s="1"/>
  <c r="I19" i="1" s="1"/>
  <c r="G18" i="1"/>
  <c r="J18" i="1" s="1"/>
  <c r="I18" i="1" s="1"/>
  <c r="G17" i="1"/>
  <c r="J17" i="1" s="1"/>
  <c r="I17" i="1" s="1"/>
  <c r="J16" i="1"/>
  <c r="I16" i="1"/>
  <c r="G16" i="1"/>
  <c r="G15" i="1"/>
  <c r="J15" i="1" s="1"/>
  <c r="I15" i="1" s="1"/>
  <c r="G14" i="1"/>
  <c r="J14" i="1" s="1"/>
  <c r="I14" i="1" s="1"/>
  <c r="J13" i="1"/>
  <c r="I13" i="1" s="1"/>
  <c r="G13" i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37" i="1" l="1"/>
  <c r="I5" i="1"/>
  <c r="I37" i="1" s="1"/>
  <c r="G37" i="1"/>
</calcChain>
</file>

<file path=xl/sharedStrings.xml><?xml version="1.0" encoding="utf-8"?>
<sst xmlns="http://schemas.openxmlformats.org/spreadsheetml/2006/main" count="94" uniqueCount="70">
  <si>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</si>
  <si>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</si>
  <si>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</si>
  <si>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</si>
  <si>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</si>
  <si>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</si>
  <si>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</si>
  <si>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</si>
  <si>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</si>
  <si>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Sprawa znak: DZP-271-16/21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</si>
  <si>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</si>
  <si>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</si>
  <si>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</si>
  <si>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</si>
  <si>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</si>
  <si>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>Op. =100 szt.</t>
  </si>
  <si>
    <t>1 szt.</t>
  </si>
  <si>
    <t xml:space="preserve">
VAT
%</t>
  </si>
  <si>
    <t>Op.=100szt</t>
  </si>
  <si>
    <t>Op.=50 szt.</t>
  </si>
  <si>
    <t>Op.=50szt</t>
  </si>
  <si>
    <t>Op.=200szt</t>
  </si>
  <si>
    <t>Op.=10 szt.</t>
  </si>
  <si>
    <t>Op.= 100 szt.</t>
  </si>
  <si>
    <t>Op.=25 szt.</t>
  </si>
  <si>
    <t xml:space="preserve">Ilość
op. </t>
  </si>
  <si>
    <t xml:space="preserve">
Wartość netto</t>
  </si>
  <si>
    <t>Wartość brutto</t>
  </si>
  <si>
    <t>Nazwa handlowa, Producent</t>
  </si>
  <si>
    <t>Część 2 - materiały medyczne, igły, strzykawki</t>
  </si>
  <si>
    <r>
      <t xml:space="preserve">Igła do karpuli śr.30/100 dł.12mm. Wszystkie igły jednego producenta*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1)</t>
    </r>
  </si>
  <si>
    <r>
      <t xml:space="preserve">Igła do karpuli śr.30/100 dł.16mm. Wszystkie igły jednego producenta*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2)</t>
    </r>
  </si>
  <si>
    <r>
      <t xml:space="preserve">Igła do karpuli śr.40/100 dł.16mm. Wszystkie igły jednego producenta*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4)</t>
    </r>
  </si>
  <si>
    <r>
      <t xml:space="preserve">Igła do karpuli śr.30/100 dł.25mm. Wszystkie igły jednego producenta*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3)</t>
    </r>
  </si>
  <si>
    <r>
      <t xml:space="preserve">Igła do karpuli śr.40/100 dł.35mm. Wszystkie igły jednego producenta*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5)</t>
    </r>
  </si>
  <si>
    <r>
      <t xml:space="preserve">Igła do przemywań kanałów zębowych z dziurką z boku </t>
    </r>
    <r>
      <rPr>
        <b/>
        <sz val="9"/>
        <color rgb="FF000000"/>
        <rFont val="Calibri"/>
        <family val="2"/>
        <charset val="238"/>
        <scheme val="minor"/>
      </rPr>
      <t xml:space="preserve">zgodnie z opisem zawartym w załączniku nr 4 do SWZ - Szczegółowy Opis Przedmiotu Zamówienia (liczba porządkowa od 6) </t>
    </r>
  </si>
  <si>
    <r>
      <t xml:space="preserve">Igła do przemywań kanałów zębowych z dziurką z boku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7)</t>
    </r>
  </si>
  <si>
    <r>
      <t xml:space="preserve">Igła iniekcyjna jednorazowego użytku,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8)</t>
    </r>
  </si>
  <si>
    <r>
      <t xml:space="preserve">Igła iniekcyjna jednorazowego użytku,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9)</t>
    </r>
  </si>
  <si>
    <r>
      <t xml:space="preserve">Igła iniekcyjna jednorazowego użytku,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10)</t>
    </r>
  </si>
  <si>
    <r>
      <t xml:space="preserve">Igła iniekcyjna jednorazowego użytku,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11)</t>
    </r>
  </si>
  <si>
    <r>
      <t xml:space="preserve">Igła jałowa, iniekcyjna do jednorazowego użytku. Wyrób sterylny i apirogenny,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12)</t>
    </r>
  </si>
  <si>
    <r>
      <t xml:space="preserve">Igła kulkowa metalowa do przemywania zagięta,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13)</t>
    </r>
  </si>
  <si>
    <r>
      <t xml:space="preserve">Kaniula  wykonana z biokampatybilnego poliuretanu wykrywalnego w promieniach RTG,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14)</t>
    </r>
  </si>
  <si>
    <r>
      <t xml:space="preserve">Kaniula dożylna obwodowa wykonana z teflonu (PTFE),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15)</t>
    </r>
  </si>
  <si>
    <r>
      <t xml:space="preserve">Korek do kaniul dożylnych,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16)</t>
    </r>
  </si>
  <si>
    <r>
      <t xml:space="preserve">Korek/zatyczka do kaniuli luer-lock, sterylny,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17)</t>
    </r>
  </si>
  <si>
    <r>
      <t>Zestaw do podciśnieniowego poboru krwi,</t>
    </r>
    <r>
      <rPr>
        <b/>
        <sz val="9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18)</t>
    </r>
  </si>
  <si>
    <r>
      <t>Holder (prowadnica) do probówek w systemie podciśnieniowego poboru krwi ( pozycja w tabeli nr 18),</t>
    </r>
    <r>
      <rPr>
        <b/>
        <sz val="9"/>
        <color rgb="FF000000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19)</t>
    </r>
  </si>
  <si>
    <r>
      <t xml:space="preserve">Probówki do otrzymywania bogatopłytkowej fibryny(PRF) o pojemności 9 ml.,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20)</t>
    </r>
  </si>
  <si>
    <r>
      <t>Strzykawka dwuczęściowa luer 10 ml,</t>
    </r>
    <r>
      <rPr>
        <b/>
        <sz val="9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21)</t>
    </r>
  </si>
  <si>
    <r>
      <t xml:space="preserve">Strzykawka dwuczęściowa luer 20 ml, </t>
    </r>
    <r>
      <rPr>
        <b/>
        <sz val="9"/>
        <rFont val="Calibri"/>
        <family val="2"/>
        <charset val="238"/>
        <scheme val="minor"/>
      </rPr>
      <t xml:space="preserve">zgodnie z opisem zawartym w załączniku nr 4 do SWZ - Szczegółowy Opis Przedmiotu Zamówienia (liczba porządkowa od 22)                              </t>
    </r>
  </si>
  <si>
    <r>
      <t xml:space="preserve">Strzykawka dwuczęściowa luer 2 ml,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23)</t>
    </r>
  </si>
  <si>
    <r>
      <t>Strzykawka dwuczęściowa luer 5 ml, z</t>
    </r>
    <r>
      <rPr>
        <b/>
        <sz val="9"/>
        <rFont val="Calibri"/>
        <family val="2"/>
        <charset val="238"/>
        <scheme val="minor"/>
      </rPr>
      <t>godnie z opisem zawartym w załączniku nr 4 do SWZ - Szczegółowy Opis Przedmiotu Zamówienia (liczba porządkowa od 24)</t>
    </r>
  </si>
  <si>
    <r>
      <t xml:space="preserve">Strzykawka trzyczęściowa z końcówką Luer-Look z gumowym tłokiem 2ml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25)</t>
    </r>
  </si>
  <si>
    <r>
      <t xml:space="preserve">Strzykawka trzyczęściowa z końcówką Luer-Look z gumowym tłokiem 3ml,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26).</t>
    </r>
  </si>
  <si>
    <r>
      <t xml:space="preserve">Strzykawka trzyczęściowa z końcówką Luer-Look z gumowym tłokiem,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27)</t>
    </r>
  </si>
  <si>
    <r>
      <t xml:space="preserve">Strzykawka trzyczęściowa 50 ml do pompy infuzyjnej,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28)</t>
    </r>
  </si>
  <si>
    <r>
      <t xml:space="preserve">Przedłużacz do pompy infuzyjnej,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29)</t>
    </r>
  </si>
  <si>
    <r>
      <t xml:space="preserve">Kranik Trójdrożny z Drenem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30)</t>
    </r>
  </si>
  <si>
    <r>
      <t xml:space="preserve">Ostrza chirurgiczne, do mikrochirurgii typu Fine,  sterylne jednorazowego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31)</t>
    </r>
  </si>
  <si>
    <r>
      <t xml:space="preserve">Ostrza chirurgiczne, sterylne jednorazowego użytku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32)</t>
    </r>
  </si>
  <si>
    <t xml:space="preserve">Załącznik nr 1b do SWZ 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</si>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</sst>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right" vertical="center"/>
    </xf>
    <xf numFmtId="9" fontId="8" fillId="0" borderId="7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14" fillId="0" borderId="0" xfId="0" applyFont="1"/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showWhiteSpace="0" zoomScale="145" zoomScaleNormal="145" zoomScaleSheetLayoutView="115" workbookViewId="0">
      <selection activeCell="A4" sqref="A4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49" t="s">
        <v>9</v>
      </c>
      <c r="B1" s="50"/>
      <c r="C1" s="53" t="s">
        <v>12</v>
      </c>
      <c r="D1" s="53"/>
      <c r="E1" s="53"/>
      <c r="F1" s="16"/>
      <c r="G1" s="16"/>
      <c r="H1" s="51" t="s">
        <v>62</v>
      </c>
      <c r="I1" s="51"/>
      <c r="J1" s="52"/>
    </row>
    <row r="2" spans="1:10" s="12" customFormat="1" ht="20.25" customHeight="1" x14ac:dyDescent="0.2">
      <c r="A2" s="44" t="s">
        <v>29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s="12" customFormat="1" ht="36" x14ac:dyDescent="0.2">
      <c r="A3" s="35" t="s">
        <v>4</v>
      </c>
      <c r="B3" s="36" t="s">
        <v>13</v>
      </c>
      <c r="C3" s="36" t="s">
        <v>7</v>
      </c>
      <c r="D3" s="36" t="s">
        <v>25</v>
      </c>
      <c r="E3" s="36" t="s">
        <v>28</v>
      </c>
      <c r="F3" s="36" t="s">
        <v>14</v>
      </c>
      <c r="G3" s="37" t="s">
        <v>26</v>
      </c>
      <c r="H3" s="36" t="s">
        <v>17</v>
      </c>
      <c r="I3" s="37" t="s">
        <v>0</v>
      </c>
      <c r="J3" s="36" t="s">
        <v>27</v>
      </c>
    </row>
    <row r="4" spans="1:10" s="5" customFormat="1" x14ac:dyDescent="0.2">
      <c r="A4" s="40" t="s">
        <v>3</v>
      </c>
      <c r="B4" s="40" t="s">
        <v>1</v>
      </c>
      <c r="C4" s="41" t="s">
        <v>2</v>
      </c>
      <c r="D4" s="40" t="s">
        <v>63</v>
      </c>
      <c r="E4" s="40" t="s">
        <v>64</v>
      </c>
      <c r="F4" s="38" t="s">
        <v>6</v>
      </c>
      <c r="G4" s="38" t="s">
        <v>65</v>
      </c>
      <c r="H4" s="42" t="s">
        <v>66</v>
      </c>
      <c r="I4" s="38" t="s">
        <v>68</v>
      </c>
      <c r="J4" s="38" t="s">
        <v>69</v>
      </c>
    </row>
    <row r="5" spans="1:10" s="6" customFormat="1" ht="36" x14ac:dyDescent="0.2">
      <c r="A5" s="17">
        <v>1</v>
      </c>
      <c r="B5" s="13" t="s">
        <v>30</v>
      </c>
      <c r="C5" s="27" t="s">
        <v>18</v>
      </c>
      <c r="D5" s="28">
        <v>29</v>
      </c>
      <c r="E5" s="29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36" x14ac:dyDescent="0.2">
      <c r="A6" s="18">
        <v>2</v>
      </c>
      <c r="B6" s="14" t="s">
        <v>31</v>
      </c>
      <c r="C6" s="27" t="s">
        <v>18</v>
      </c>
      <c r="D6" s="28">
        <v>104</v>
      </c>
      <c r="E6" s="29"/>
      <c r="F6" s="19"/>
      <c r="G6" s="20">
        <f t="shared" ref="G6:G36" si="3">D6*F6</f>
        <v>0</v>
      </c>
      <c r="H6" s="21"/>
      <c r="I6" s="20">
        <f t="shared" ref="I6:I36" si="4">J6-G6</f>
        <v>0</v>
      </c>
      <c r="J6" s="20">
        <f t="shared" ref="J6:J36" si="5">G6*H6+G6</f>
        <v>0</v>
      </c>
    </row>
    <row r="7" spans="1:10" s="6" customFormat="1" ht="36" x14ac:dyDescent="0.2">
      <c r="A7" s="18">
        <v>3</v>
      </c>
      <c r="B7" s="13" t="s">
        <v>33</v>
      </c>
      <c r="C7" s="27" t="s">
        <v>18</v>
      </c>
      <c r="D7" s="28">
        <v>9</v>
      </c>
      <c r="E7" s="29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36" x14ac:dyDescent="0.2">
      <c r="A8" s="17">
        <v>4</v>
      </c>
      <c r="B8" s="15" t="s">
        <v>32</v>
      </c>
      <c r="C8" s="27" t="s">
        <v>18</v>
      </c>
      <c r="D8" s="28">
        <v>2</v>
      </c>
      <c r="E8" s="29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36" x14ac:dyDescent="0.2">
      <c r="A9" s="18">
        <v>5</v>
      </c>
      <c r="B9" s="13" t="s">
        <v>34</v>
      </c>
      <c r="C9" s="30" t="s">
        <v>18</v>
      </c>
      <c r="D9" s="28">
        <v>46</v>
      </c>
      <c r="E9" s="29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36" x14ac:dyDescent="0.2">
      <c r="A10" s="18">
        <v>6</v>
      </c>
      <c r="B10" s="15" t="s">
        <v>35</v>
      </c>
      <c r="C10" s="27" t="s">
        <v>18</v>
      </c>
      <c r="D10" s="28">
        <v>61</v>
      </c>
      <c r="E10" s="29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36" x14ac:dyDescent="0.2">
      <c r="A11" s="17">
        <v>7</v>
      </c>
      <c r="B11" s="15" t="s">
        <v>36</v>
      </c>
      <c r="C11" s="27" t="s">
        <v>18</v>
      </c>
      <c r="D11" s="28">
        <v>32</v>
      </c>
      <c r="E11" s="29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36" x14ac:dyDescent="0.2">
      <c r="A12" s="18">
        <v>8</v>
      </c>
      <c r="B12" s="13" t="s">
        <v>37</v>
      </c>
      <c r="C12" s="27" t="s">
        <v>18</v>
      </c>
      <c r="D12" s="28">
        <v>59</v>
      </c>
      <c r="E12" s="29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36" x14ac:dyDescent="0.2">
      <c r="A13" s="18">
        <v>9</v>
      </c>
      <c r="B13" s="13" t="s">
        <v>38</v>
      </c>
      <c r="C13" s="30" t="s">
        <v>18</v>
      </c>
      <c r="D13" s="28">
        <v>38</v>
      </c>
      <c r="E13" s="29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36" x14ac:dyDescent="0.2">
      <c r="A14" s="17">
        <v>10</v>
      </c>
      <c r="B14" s="13" t="s">
        <v>39</v>
      </c>
      <c r="C14" s="30" t="s">
        <v>18</v>
      </c>
      <c r="D14" s="28">
        <v>2</v>
      </c>
      <c r="E14" s="29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40</v>
      </c>
      <c r="C15" s="27" t="s">
        <v>18</v>
      </c>
      <c r="D15" s="28">
        <v>45</v>
      </c>
      <c r="E15" s="29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36" x14ac:dyDescent="0.2">
      <c r="A16" s="18">
        <v>12</v>
      </c>
      <c r="B16" s="13" t="s">
        <v>41</v>
      </c>
      <c r="C16" s="27" t="s">
        <v>15</v>
      </c>
      <c r="D16" s="28">
        <v>1</v>
      </c>
      <c r="E16" s="29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0" s="6" customFormat="1" ht="36" x14ac:dyDescent="0.2">
      <c r="A17" s="17">
        <v>13</v>
      </c>
      <c r="B17" s="15" t="s">
        <v>42</v>
      </c>
      <c r="C17" s="27" t="s">
        <v>8</v>
      </c>
      <c r="D17" s="31">
        <v>35</v>
      </c>
      <c r="E17" s="29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0" s="6" customFormat="1" ht="36" x14ac:dyDescent="0.2">
      <c r="A18" s="18">
        <v>14</v>
      </c>
      <c r="B18" s="15" t="s">
        <v>43</v>
      </c>
      <c r="C18" s="27" t="s">
        <v>19</v>
      </c>
      <c r="D18" s="28">
        <v>30</v>
      </c>
      <c r="E18" s="29"/>
      <c r="F18" s="19"/>
      <c r="G18" s="20">
        <f t="shared" si="3"/>
        <v>0</v>
      </c>
      <c r="H18" s="21"/>
      <c r="I18" s="20">
        <f t="shared" si="4"/>
        <v>0</v>
      </c>
      <c r="J18" s="20">
        <f t="shared" si="5"/>
        <v>0</v>
      </c>
    </row>
    <row r="19" spans="1:10" s="6" customFormat="1" ht="36" x14ac:dyDescent="0.2">
      <c r="A19" s="18">
        <v>15</v>
      </c>
      <c r="B19" s="13" t="s">
        <v>44</v>
      </c>
      <c r="C19" s="27" t="s">
        <v>20</v>
      </c>
      <c r="D19" s="28">
        <v>1</v>
      </c>
      <c r="E19" s="29"/>
      <c r="F19" s="19"/>
      <c r="G19" s="20">
        <f t="shared" si="3"/>
        <v>0</v>
      </c>
      <c r="H19" s="21"/>
      <c r="I19" s="20">
        <f t="shared" si="4"/>
        <v>0</v>
      </c>
      <c r="J19" s="20">
        <f t="shared" si="5"/>
        <v>0</v>
      </c>
    </row>
    <row r="20" spans="1:10" s="6" customFormat="1" ht="24" x14ac:dyDescent="0.2">
      <c r="A20" s="17">
        <v>16</v>
      </c>
      <c r="B20" s="15" t="s">
        <v>45</v>
      </c>
      <c r="C20" s="27" t="s">
        <v>21</v>
      </c>
      <c r="D20" s="31">
        <v>1</v>
      </c>
      <c r="E20" s="29"/>
      <c r="F20" s="19"/>
      <c r="G20" s="20">
        <f t="shared" si="3"/>
        <v>0</v>
      </c>
      <c r="H20" s="21"/>
      <c r="I20" s="20">
        <f t="shared" si="4"/>
        <v>0</v>
      </c>
      <c r="J20" s="20">
        <f t="shared" si="5"/>
        <v>0</v>
      </c>
    </row>
    <row r="21" spans="1:10" s="6" customFormat="1" ht="36" x14ac:dyDescent="0.2">
      <c r="A21" s="18">
        <v>17</v>
      </c>
      <c r="B21" s="15" t="s">
        <v>46</v>
      </c>
      <c r="C21" s="27" t="s">
        <v>16</v>
      </c>
      <c r="D21" s="28">
        <v>2</v>
      </c>
      <c r="E21" s="29"/>
      <c r="F21" s="19"/>
      <c r="G21" s="20">
        <f t="shared" si="3"/>
        <v>0</v>
      </c>
      <c r="H21" s="21"/>
      <c r="I21" s="20">
        <f t="shared" si="4"/>
        <v>0</v>
      </c>
      <c r="J21" s="20">
        <f t="shared" si="5"/>
        <v>0</v>
      </c>
    </row>
    <row r="22" spans="1:10" s="6" customFormat="1" ht="36" x14ac:dyDescent="0.2">
      <c r="A22" s="18">
        <v>18</v>
      </c>
      <c r="B22" s="13" t="s">
        <v>47</v>
      </c>
      <c r="C22" s="30" t="s">
        <v>19</v>
      </c>
      <c r="D22" s="28">
        <v>13</v>
      </c>
      <c r="E22" s="29"/>
      <c r="F22" s="19"/>
      <c r="G22" s="20">
        <f t="shared" si="3"/>
        <v>0</v>
      </c>
      <c r="H22" s="21"/>
      <c r="I22" s="20">
        <f t="shared" si="4"/>
        <v>0</v>
      </c>
      <c r="J22" s="20">
        <f t="shared" si="5"/>
        <v>0</v>
      </c>
    </row>
    <row r="23" spans="1:10" s="6" customFormat="1" ht="36" x14ac:dyDescent="0.2">
      <c r="A23" s="17">
        <v>19</v>
      </c>
      <c r="B23" s="15" t="s">
        <v>48</v>
      </c>
      <c r="C23" s="30" t="s">
        <v>22</v>
      </c>
      <c r="D23" s="28">
        <v>23</v>
      </c>
      <c r="E23" s="29"/>
      <c r="F23" s="19"/>
      <c r="G23" s="20">
        <f t="shared" si="3"/>
        <v>0</v>
      </c>
      <c r="H23" s="21"/>
      <c r="I23" s="20">
        <f t="shared" si="4"/>
        <v>0</v>
      </c>
      <c r="J23" s="20">
        <f t="shared" si="5"/>
        <v>0</v>
      </c>
    </row>
    <row r="24" spans="1:10" s="6" customFormat="1" ht="36" x14ac:dyDescent="0.2">
      <c r="A24" s="18">
        <v>20</v>
      </c>
      <c r="B24" s="15" t="s">
        <v>49</v>
      </c>
      <c r="C24" s="27" t="s">
        <v>19</v>
      </c>
      <c r="D24" s="28">
        <v>26</v>
      </c>
      <c r="E24" s="29"/>
      <c r="F24" s="19"/>
      <c r="G24" s="20">
        <f t="shared" si="3"/>
        <v>0</v>
      </c>
      <c r="H24" s="21"/>
      <c r="I24" s="20">
        <f t="shared" si="4"/>
        <v>0</v>
      </c>
      <c r="J24" s="20">
        <f t="shared" si="5"/>
        <v>0</v>
      </c>
    </row>
    <row r="25" spans="1:10" s="6" customFormat="1" ht="36" x14ac:dyDescent="0.2">
      <c r="A25" s="18">
        <v>21</v>
      </c>
      <c r="B25" s="14" t="s">
        <v>50</v>
      </c>
      <c r="C25" s="27" t="s">
        <v>18</v>
      </c>
      <c r="D25" s="28">
        <v>13</v>
      </c>
      <c r="E25" s="29"/>
      <c r="F25" s="19"/>
      <c r="G25" s="20">
        <f t="shared" si="3"/>
        <v>0</v>
      </c>
      <c r="H25" s="21"/>
      <c r="I25" s="20">
        <f t="shared" si="4"/>
        <v>0</v>
      </c>
      <c r="J25" s="20">
        <f t="shared" si="5"/>
        <v>0</v>
      </c>
    </row>
    <row r="26" spans="1:10" s="6" customFormat="1" ht="36" x14ac:dyDescent="0.2">
      <c r="A26" s="17">
        <v>22</v>
      </c>
      <c r="B26" s="13" t="s">
        <v>51</v>
      </c>
      <c r="C26" s="27" t="s">
        <v>18</v>
      </c>
      <c r="D26" s="28">
        <v>35</v>
      </c>
      <c r="E26" s="29"/>
      <c r="F26" s="19"/>
      <c r="G26" s="20">
        <f t="shared" si="3"/>
        <v>0</v>
      </c>
      <c r="H26" s="21"/>
      <c r="I26" s="20">
        <f t="shared" si="4"/>
        <v>0</v>
      </c>
      <c r="J26" s="20">
        <f t="shared" si="5"/>
        <v>0</v>
      </c>
    </row>
    <row r="27" spans="1:10" s="6" customFormat="1" ht="36" x14ac:dyDescent="0.2">
      <c r="A27" s="18">
        <v>23</v>
      </c>
      <c r="B27" s="13" t="s">
        <v>52</v>
      </c>
      <c r="C27" s="30" t="s">
        <v>18</v>
      </c>
      <c r="D27" s="28">
        <v>60</v>
      </c>
      <c r="E27" s="29"/>
      <c r="F27" s="19"/>
      <c r="G27" s="20">
        <f t="shared" si="3"/>
        <v>0</v>
      </c>
      <c r="H27" s="21"/>
      <c r="I27" s="20">
        <f t="shared" si="4"/>
        <v>0</v>
      </c>
      <c r="J27" s="20">
        <f t="shared" si="5"/>
        <v>0</v>
      </c>
    </row>
    <row r="28" spans="1:10" s="6" customFormat="1" ht="36" x14ac:dyDescent="0.2">
      <c r="A28" s="18">
        <v>24</v>
      </c>
      <c r="B28" s="13" t="s">
        <v>53</v>
      </c>
      <c r="C28" s="30" t="s">
        <v>18</v>
      </c>
      <c r="D28" s="28">
        <v>89</v>
      </c>
      <c r="E28" s="29"/>
      <c r="F28" s="19"/>
      <c r="G28" s="20">
        <f t="shared" si="3"/>
        <v>0</v>
      </c>
      <c r="H28" s="21"/>
      <c r="I28" s="20">
        <f t="shared" si="4"/>
        <v>0</v>
      </c>
      <c r="J28" s="20">
        <f t="shared" si="5"/>
        <v>0</v>
      </c>
    </row>
    <row r="29" spans="1:10" s="6" customFormat="1" ht="36" x14ac:dyDescent="0.2">
      <c r="A29" s="17">
        <v>25</v>
      </c>
      <c r="B29" s="13" t="s">
        <v>54</v>
      </c>
      <c r="C29" s="30" t="s">
        <v>23</v>
      </c>
      <c r="D29" s="28">
        <v>7</v>
      </c>
      <c r="E29" s="29"/>
      <c r="F29" s="19"/>
      <c r="G29" s="20">
        <f t="shared" si="3"/>
        <v>0</v>
      </c>
      <c r="H29" s="21"/>
      <c r="I29" s="20">
        <f t="shared" si="4"/>
        <v>0</v>
      </c>
      <c r="J29" s="20">
        <f t="shared" si="5"/>
        <v>0</v>
      </c>
    </row>
    <row r="30" spans="1:10" s="6" customFormat="1" ht="36" x14ac:dyDescent="0.2">
      <c r="A30" s="18">
        <v>26</v>
      </c>
      <c r="B30" s="13" t="s">
        <v>55</v>
      </c>
      <c r="C30" s="30" t="s">
        <v>23</v>
      </c>
      <c r="D30" s="28">
        <v>20</v>
      </c>
      <c r="E30" s="29"/>
      <c r="F30" s="19"/>
      <c r="G30" s="20">
        <f t="shared" si="3"/>
        <v>0</v>
      </c>
      <c r="H30" s="21"/>
      <c r="I30" s="20">
        <f t="shared" si="4"/>
        <v>0</v>
      </c>
      <c r="J30" s="20">
        <f t="shared" si="5"/>
        <v>0</v>
      </c>
    </row>
    <row r="31" spans="1:10" s="6" customFormat="1" ht="36" x14ac:dyDescent="0.2">
      <c r="A31" s="18">
        <v>27</v>
      </c>
      <c r="B31" s="13" t="s">
        <v>56</v>
      </c>
      <c r="C31" s="30" t="s">
        <v>23</v>
      </c>
      <c r="D31" s="28">
        <v>10</v>
      </c>
      <c r="E31" s="29"/>
      <c r="F31" s="19"/>
      <c r="G31" s="20">
        <f t="shared" si="3"/>
        <v>0</v>
      </c>
      <c r="H31" s="21"/>
      <c r="I31" s="20">
        <f t="shared" si="4"/>
        <v>0</v>
      </c>
      <c r="J31" s="20">
        <f t="shared" si="5"/>
        <v>0</v>
      </c>
    </row>
    <row r="32" spans="1:10" s="6" customFormat="1" ht="36" x14ac:dyDescent="0.2">
      <c r="A32" s="17">
        <v>28</v>
      </c>
      <c r="B32" s="13" t="s">
        <v>57</v>
      </c>
      <c r="C32" s="30" t="s">
        <v>8</v>
      </c>
      <c r="D32" s="28">
        <v>4</v>
      </c>
      <c r="E32" s="29"/>
      <c r="F32" s="19"/>
      <c r="G32" s="20">
        <f t="shared" si="3"/>
        <v>0</v>
      </c>
      <c r="H32" s="21"/>
      <c r="I32" s="20">
        <f t="shared" si="4"/>
        <v>0</v>
      </c>
      <c r="J32" s="20">
        <f t="shared" si="5"/>
        <v>0</v>
      </c>
    </row>
    <row r="33" spans="1:11" s="6" customFormat="1" ht="24" x14ac:dyDescent="0.2">
      <c r="A33" s="17">
        <v>29</v>
      </c>
      <c r="B33" s="13" t="s">
        <v>58</v>
      </c>
      <c r="C33" s="30" t="s">
        <v>8</v>
      </c>
      <c r="D33" s="28">
        <v>4</v>
      </c>
      <c r="E33" s="29"/>
      <c r="F33" s="19"/>
      <c r="G33" s="20">
        <f t="shared" si="3"/>
        <v>0</v>
      </c>
      <c r="H33" s="21"/>
      <c r="I33" s="20">
        <f t="shared" si="4"/>
        <v>0</v>
      </c>
      <c r="J33" s="20">
        <f t="shared" si="5"/>
        <v>0</v>
      </c>
    </row>
    <row r="34" spans="1:11" s="6" customFormat="1" ht="24" x14ac:dyDescent="0.2">
      <c r="A34" s="17">
        <v>30</v>
      </c>
      <c r="B34" s="13" t="s">
        <v>59</v>
      </c>
      <c r="C34" s="30" t="s">
        <v>8</v>
      </c>
      <c r="D34" s="28">
        <v>345</v>
      </c>
      <c r="E34" s="29"/>
      <c r="F34" s="19"/>
      <c r="G34" s="20">
        <f t="shared" si="3"/>
        <v>0</v>
      </c>
      <c r="H34" s="21"/>
      <c r="I34" s="20">
        <f t="shared" si="4"/>
        <v>0</v>
      </c>
      <c r="J34" s="20">
        <f t="shared" si="5"/>
        <v>0</v>
      </c>
    </row>
    <row r="35" spans="1:11" s="6" customFormat="1" ht="36" x14ac:dyDescent="0.2">
      <c r="A35" s="17">
        <v>31</v>
      </c>
      <c r="B35" s="13" t="s">
        <v>60</v>
      </c>
      <c r="C35" s="30" t="s">
        <v>24</v>
      </c>
      <c r="D35" s="28">
        <v>3</v>
      </c>
      <c r="E35" s="29"/>
      <c r="F35" s="19"/>
      <c r="G35" s="20">
        <f t="shared" si="3"/>
        <v>0</v>
      </c>
      <c r="H35" s="21"/>
      <c r="I35" s="20">
        <f t="shared" si="4"/>
        <v>0</v>
      </c>
      <c r="J35" s="20">
        <f t="shared" si="5"/>
        <v>0</v>
      </c>
    </row>
    <row r="36" spans="1:11" s="6" customFormat="1" ht="36" x14ac:dyDescent="0.2">
      <c r="A36" s="17">
        <v>32</v>
      </c>
      <c r="B36" s="13" t="s">
        <v>61</v>
      </c>
      <c r="C36" s="30" t="s">
        <v>18</v>
      </c>
      <c r="D36" s="28">
        <v>41</v>
      </c>
      <c r="E36" s="29"/>
      <c r="F36" s="19"/>
      <c r="G36" s="20">
        <f t="shared" si="3"/>
        <v>0</v>
      </c>
      <c r="H36" s="21"/>
      <c r="I36" s="20">
        <f t="shared" si="4"/>
        <v>0</v>
      </c>
      <c r="J36" s="20">
        <f t="shared" si="5"/>
        <v>0</v>
      </c>
    </row>
    <row r="37" spans="1:11" s="6" customFormat="1" ht="12.75" x14ac:dyDescent="0.2">
      <c r="A37" s="7"/>
      <c r="B37" s="8"/>
      <c r="C37" s="11"/>
      <c r="D37" s="10"/>
      <c r="E37" s="9"/>
      <c r="F37" s="32" t="s">
        <v>5</v>
      </c>
      <c r="G37" s="33">
        <f>SUM(G5:G36)</f>
        <v>0</v>
      </c>
      <c r="H37" s="34" t="s">
        <v>5</v>
      </c>
      <c r="I37" s="33">
        <f>SUM(I5:I36)</f>
        <v>0</v>
      </c>
      <c r="J37" s="33">
        <f>SUM(J5:J36)</f>
        <v>0</v>
      </c>
    </row>
    <row r="40" spans="1:11" ht="12.75" customHeight="1" x14ac:dyDescent="0.2">
      <c r="B40" s="26" t="s">
        <v>10</v>
      </c>
      <c r="C40" s="47" t="s">
        <v>10</v>
      </c>
      <c r="D40" s="47"/>
      <c r="E40" s="47"/>
    </row>
    <row r="41" spans="1:11" ht="12.75" customHeight="1" x14ac:dyDescent="0.2">
      <c r="B41" s="26" t="s">
        <v>11</v>
      </c>
      <c r="C41" s="39" t="s">
        <v>67</v>
      </c>
      <c r="D41" s="25"/>
      <c r="E41" s="25"/>
      <c r="F41" s="25"/>
      <c r="G41" s="25"/>
      <c r="H41" s="22"/>
      <c r="I41" s="22"/>
      <c r="J41" s="22"/>
      <c r="K41" s="22"/>
    </row>
    <row r="42" spans="1:11" ht="11.25" customHeight="1" x14ac:dyDescent="0.2">
      <c r="C42" s="43"/>
      <c r="D42" s="43"/>
      <c r="E42" s="43"/>
      <c r="F42" s="43"/>
      <c r="G42" s="43"/>
      <c r="H42" s="24"/>
      <c r="I42" s="24"/>
    </row>
    <row r="43" spans="1:11" x14ac:dyDescent="0.2">
      <c r="C43" s="48"/>
      <c r="D43" s="48"/>
      <c r="E43" s="48"/>
      <c r="F43" s="48"/>
      <c r="G43" s="48"/>
      <c r="H43" s="48"/>
    </row>
    <row r="44" spans="1:11" x14ac:dyDescent="0.2">
      <c r="D44" s="22"/>
    </row>
  </sheetData>
  <mergeCells count="7">
    <mergeCell ref="C42:G42"/>
    <mergeCell ref="A2:J2"/>
    <mergeCell ref="C40:E40"/>
    <mergeCell ref="C43:H43"/>
    <mergeCell ref="A1:B1"/>
    <mergeCell ref="H1:J1"/>
    <mergeCell ref="C1:E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1b</vt:lpstr>
    </vt:vector>
  </TitlesOfParts>
  <Company>KLINGER w Polsce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Slawek</cp:lastModifiedBy>
  <cp:lastPrinted>2021-01-20T13:39:32Z</cp:lastPrinted>
  <dcterms:created xsi:type="dcterms:W3CDTF">2011-10-30T09:20:53Z</dcterms:created>
  <dcterms:modified xsi:type="dcterms:W3CDTF">2021-02-05T19:07:09Z</dcterms:modified>
</cp:coreProperties>
</file>