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T:\sekcja48\ROK 2022\DZP-271    22 - Dokumentacja zamówień publicznych\DZP-271 166  22 - materiały do sterylizacji\DOKUMENTACJA\Dokumenty do publikacji\"/>
    </mc:Choice>
  </mc:AlternateContent>
  <xr:revisionPtr revIDLastSave="0" documentId="13_ncr:1_{16D11A41-9EF4-413B-9A7A-85FCD77751D7}" xr6:coauthVersionLast="36" xr6:coauthVersionMax="36" xr10:uidLastSave="{00000000-0000-0000-0000-000000000000}"/>
  <bookViews>
    <workbookView xWindow="0" yWindow="0" windowWidth="21630" windowHeight="10650" tabRatio="500" xr2:uid="{00000000-000D-0000-FFFF-FFFF00000000}"/>
  </bookViews>
  <sheets>
    <sheet name="wycena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4" i="1" l="1"/>
  <c r="G13" i="1"/>
  <c r="G12" i="1"/>
  <c r="I12" i="1" s="1"/>
  <c r="G11" i="1"/>
  <c r="I11" i="1" s="1"/>
  <c r="G10" i="1"/>
  <c r="G9" i="1"/>
  <c r="G8" i="1"/>
  <c r="G7" i="1"/>
  <c r="G6" i="1"/>
  <c r="J11" i="1" l="1"/>
  <c r="J12" i="1"/>
  <c r="I13" i="1"/>
  <c r="J13" i="1" s="1"/>
  <c r="I7" i="1"/>
  <c r="J7" i="1" s="1"/>
  <c r="I14" i="1"/>
  <c r="J14" i="1" s="1"/>
  <c r="I8" i="1"/>
  <c r="J8" i="1" s="1"/>
  <c r="I9" i="1"/>
  <c r="J9" i="1" s="1"/>
  <c r="I6" i="1"/>
  <c r="J6" i="1" s="1"/>
  <c r="I10" i="1"/>
  <c r="J10" i="1" s="1"/>
  <c r="G5" i="1"/>
  <c r="I5" i="1" l="1"/>
  <c r="J5" i="1" s="1"/>
  <c r="G15" i="1"/>
  <c r="I15" i="1" l="1"/>
  <c r="J15" i="1"/>
</calcChain>
</file>

<file path=xl/sharedStrings.xml><?xml version="1.0" encoding="utf-8"?>
<sst xmlns="http://schemas.openxmlformats.org/spreadsheetml/2006/main" count="50" uniqueCount="50">
  <si>
    <t>l.p</t>
  </si>
  <si>
    <t>op.</t>
  </si>
  <si>
    <t>Ilość
op.</t>
  </si>
  <si>
    <t>Wartość netto [PLN]</t>
  </si>
  <si>
    <t>Wartość  
VAT [PLN]</t>
  </si>
  <si>
    <t>Wartość brutto [PLN]</t>
  </si>
  <si>
    <t>a</t>
  </si>
  <si>
    <t>b</t>
  </si>
  <si>
    <t>c</t>
  </si>
  <si>
    <t>d</t>
  </si>
  <si>
    <t>e</t>
  </si>
  <si>
    <t>szt.</t>
  </si>
  <si>
    <t>SUMA:</t>
  </si>
  <si>
    <t>rol. = szt.</t>
  </si>
  <si>
    <t>op.= 400 ml</t>
  </si>
  <si>
    <t>op.= 5 l</t>
  </si>
  <si>
    <t>op= 5l</t>
  </si>
  <si>
    <t>op.= 5l</t>
  </si>
  <si>
    <t xml:space="preserve"> szt.</t>
  </si>
  <si>
    <t>op.=100 szt.</t>
  </si>
  <si>
    <t>op. = 25 szt.</t>
  </si>
  <si>
    <t>kg</t>
  </si>
  <si>
    <t>FORMULARZ CENOWY</t>
  </si>
  <si>
    <t>CZĘŚĆ NR 2 - sukcesywna dostawa akcesoriów do procesów mycia i dezynfekcji.</t>
  </si>
  <si>
    <t>(miejsce, data)</t>
  </si>
  <si>
    <t>Przedmiot zamówienia</t>
  </si>
  <si>
    <t>f</t>
  </si>
  <si>
    <t>h</t>
  </si>
  <si>
    <t>i=g*h</t>
  </si>
  <si>
    <t>j=g+i</t>
  </si>
  <si>
    <t xml:space="preserve">Nazwa handlowa
i Producent 
</t>
  </si>
  <si>
    <t>g=d*f</t>
  </si>
  <si>
    <t>………………………….</t>
  </si>
  <si>
    <t>......................................................................................</t>
  </si>
  <si>
    <t>Załącznik nr 1b do SWZ</t>
  </si>
  <si>
    <t xml:space="preserve">(kwalifikowany podpis/podpisy elektroniczny lub osobisty lub zaufany </t>
  </si>
  <si>
    <t>osoby/osób uprawnionych/upoważnionych do reprezentowania wykonawcy)</t>
  </si>
  <si>
    <t>Taśma drukująca do myjni Miele G7824 będącej w dyspozycji zamawiającego</t>
  </si>
  <si>
    <t>Papier do drukarki w myjni Miele G7824 będącej w dyspozycji zamawiającego</t>
  </si>
  <si>
    <t xml:space="preserve">Sól pastylkowa do stacji uzdatniania wody. </t>
  </si>
  <si>
    <t xml:space="preserve">Rozpuszczalny w wodzie preparat w aerozolu do ręcznej pielęgnacji narzędzi chirurgicznych na bazie węglowodorów alifatycznych nie wpływający na proces sterylizacji parowej, bezpieczny toksykologicznie. </t>
  </si>
  <si>
    <t xml:space="preserve">Płynny środek płuczący powierzchniowo czynny zawierający środki konserwujące do użycia w myjniach dezynfektorach do szybkiego bezzaciekowego płukania znacznie przyśpieszający suszenie po maszynowym myciu i dezynfekcji. Dozowanie 0,3-1,0 ml / l. </t>
  </si>
  <si>
    <t xml:space="preserve">Środek neutralizujący, płynny koncentrat. Neutralizuje przeniesione pozostałości alkaliczne i usuwa przebarwienia, kamień i rdzę w maszynowej obróbce narzędzi stomatologicznych. Odpowiedni także do gruntownego mycia narzędzi stomatologicznych w kąpieli zanurzeniowej. </t>
  </si>
  <si>
    <t xml:space="preserve">Płynny, w postaci koncentratu, alkaliczny środek do mycia w myjniach dezynfektorach, skutecznie usuwający pozostałości organiczne typu zaschnięta i denaturowana krew, uniemożliwiający powtórne osadzanie się pozostałości białkowych oraz zmniejszający napięcie powierzchniowe kąpieli myjącej, stosowany do maszynowego mycia narzędzi i sprzętu stomatologicznego także wykonanego z aluminium i tworzyw sztucznych. Niewymagający neutralizacji, umożliwiający zastosowanie w myjniach ultradźwiękowych. Ph powyżej 10. Posiadający w swoim składzie :niejonowe i anionowe związki powierzchniowo czynne, alkalia i enzymy. Nie zawiera chloru. Produkt nie klasyfikowany jako niebezpieczny. </t>
  </si>
  <si>
    <t>Test do kontroli skuteczności mycia. Substancja testowa zgodna z normą EN ISO 15883-5.  Testy kompatybilne z przyrządem testowym procesu.  Wraz z pierwszą dostawą należy dostarczyć 3 szt. przyrządów testowych procesów.</t>
  </si>
  <si>
    <t>Test dezynfekcji termicznej. Parametry 90 st. C 5 min. oraz 93 st. C 10 min. do wyboru przy Zamówieniu przez Zamawiającego. Zgodny z typem 6 normy PN-EN ISO 1140-1, tj. o tolerancji na przebarwienie nie większej niż6% dla czasu 1 st.C dla temperatury. Typ potwierdzony dokumentem wystawionym przez producenta oraz nadrukowany na  teście.</t>
  </si>
  <si>
    <t>Testy do wykrywania pozostałości białkowych gdzie w jednoelementowym przyrządzie do pobrania próby znajduje się wymazówka i substancja testowa. Nie dopuszcza się testów, gdzie substancja testowa jest umieszczana w oddzielnej fiolce. Op. 25 szt.</t>
  </si>
  <si>
    <t>Sprawa znak: DZP-271-166/22</t>
  </si>
  <si>
    <t xml:space="preserve">Cena jednostk.
Netto [PLN]
</t>
  </si>
  <si>
    <t xml:space="preserve">VAT
%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</si>
</sst>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9" x14ac:knownFonts="1">
    <font>
      <sz val="10"/>
      <name val="Arial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Times New Roman"/>
      <family val="1"/>
      <charset val="238"/>
    </font>
    <font>
      <sz val="10"/>
      <color rgb="FF000000"/>
      <name val="Arial CE"/>
      <charset val="238"/>
    </font>
    <font>
      <i/>
      <sz val="8"/>
      <color rgb="FFFF000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i/>
      <sz val="9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rgb="FFFFFF00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Border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4" fontId="5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10" fillId="0" borderId="0" xfId="0" applyFont="1"/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164" fontId="4" fillId="0" borderId="10" xfId="0" applyNumberFormat="1" applyFont="1" applyBorder="1" applyAlignment="1">
      <alignment horizontal="right" vertical="center"/>
    </xf>
    <xf numFmtId="9" fontId="4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2" fillId="0" borderId="0" xfId="0" applyFont="1" applyBorder="1"/>
    <xf numFmtId="0" fontId="1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vertical="center"/>
    </xf>
    <xf numFmtId="9" fontId="16" fillId="0" borderId="8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 wrapText="1"/>
    </xf>
    <xf numFmtId="0" fontId="17" fillId="0" borderId="8" xfId="0" applyFont="1" applyBorder="1" applyAlignment="1">
      <alignment vertical="center" wrapText="1"/>
    </xf>
    <xf numFmtId="164" fontId="16" fillId="0" borderId="9" xfId="0" applyNumberFormat="1" applyFont="1" applyBorder="1" applyAlignment="1">
      <alignment vertical="center"/>
    </xf>
    <xf numFmtId="9" fontId="16" fillId="0" borderId="9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</cellXfs>
  <cellStyles count="3">
    <cellStyle name="Excel Built-in Explanatory Text" xfId="2" xr:uid="{00000000-0005-0000-0000-000000000000}"/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E23"/>
  <sheetViews>
    <sheetView tabSelected="1" topLeftCell="A13" zoomScaleNormal="100" workbookViewId="0">
      <selection activeCell="F31" sqref="F31"/>
    </sheetView>
  </sheetViews>
  <sheetFormatPr defaultRowHeight="12.75" x14ac:dyDescent="0.2"/>
  <cols>
    <col min="1" max="1" width="3.5703125" style="1" customWidth="1"/>
    <col min="2" max="2" width="41" style="1" customWidth="1"/>
    <col min="3" max="3" width="11.140625" style="3" customWidth="1"/>
    <col min="4" max="4" width="7.7109375" style="1" customWidth="1"/>
    <col min="5" max="5" width="17.5703125" style="1" customWidth="1"/>
    <col min="6" max="6" width="11" style="1" customWidth="1"/>
    <col min="7" max="7" width="16.28515625" style="3" customWidth="1"/>
    <col min="8" max="8" width="9.42578125" style="1" customWidth="1"/>
    <col min="9" max="9" width="10.7109375" style="3" customWidth="1"/>
    <col min="10" max="10" width="15.85546875" style="3" customWidth="1"/>
    <col min="11" max="1019" width="9.140625" style="3" customWidth="1"/>
    <col min="1020" max="1023" width="8.7109375" customWidth="1"/>
  </cols>
  <sheetData>
    <row r="1" spans="1:10" s="13" customFormat="1" x14ac:dyDescent="0.2">
      <c r="A1" s="53" t="s">
        <v>47</v>
      </c>
      <c r="B1" s="53"/>
      <c r="C1" s="54" t="s">
        <v>22</v>
      </c>
      <c r="D1" s="54"/>
      <c r="E1" s="54"/>
      <c r="F1" s="54"/>
      <c r="G1" s="54"/>
      <c r="H1" s="54"/>
      <c r="I1" s="55" t="s">
        <v>34</v>
      </c>
      <c r="J1" s="55"/>
    </row>
    <row r="2" spans="1:10" s="13" customFormat="1" ht="13.5" thickBot="1" x14ac:dyDescent="0.25">
      <c r="A2" s="7" t="s">
        <v>23</v>
      </c>
      <c r="B2" s="7"/>
      <c r="C2" s="8"/>
      <c r="D2" s="9"/>
      <c r="E2" s="9"/>
      <c r="F2" s="8"/>
      <c r="G2" s="8"/>
      <c r="H2" s="9"/>
      <c r="I2" s="8"/>
      <c r="J2" s="10"/>
    </row>
    <row r="3" spans="1:10" ht="51" x14ac:dyDescent="0.2">
      <c r="A3" s="32" t="s">
        <v>0</v>
      </c>
      <c r="B3" s="32" t="s">
        <v>25</v>
      </c>
      <c r="C3" s="33" t="s">
        <v>1</v>
      </c>
      <c r="D3" s="33" t="s">
        <v>2</v>
      </c>
      <c r="E3" s="33" t="s">
        <v>30</v>
      </c>
      <c r="F3" s="33" t="s">
        <v>48</v>
      </c>
      <c r="G3" s="33" t="s">
        <v>3</v>
      </c>
      <c r="H3" s="33" t="s">
        <v>49</v>
      </c>
      <c r="I3" s="33" t="s">
        <v>4</v>
      </c>
      <c r="J3" s="33" t="s">
        <v>5</v>
      </c>
    </row>
    <row r="4" spans="1:10" s="2" customFormat="1" x14ac:dyDescent="0.2">
      <c r="A4" s="34" t="s">
        <v>6</v>
      </c>
      <c r="B4" s="34" t="s">
        <v>7</v>
      </c>
      <c r="C4" s="34" t="s">
        <v>8</v>
      </c>
      <c r="D4" s="35" t="s">
        <v>9</v>
      </c>
      <c r="E4" s="35" t="s">
        <v>10</v>
      </c>
      <c r="F4" s="35" t="s">
        <v>26</v>
      </c>
      <c r="G4" s="35" t="s">
        <v>31</v>
      </c>
      <c r="H4" s="35" t="s">
        <v>27</v>
      </c>
      <c r="I4" s="35" t="s">
        <v>28</v>
      </c>
      <c r="J4" s="35" t="s">
        <v>29</v>
      </c>
    </row>
    <row r="5" spans="1:10" ht="25.5" x14ac:dyDescent="0.2">
      <c r="A5" s="36">
        <v>1</v>
      </c>
      <c r="B5" s="37" t="s">
        <v>37</v>
      </c>
      <c r="C5" s="38" t="s">
        <v>11</v>
      </c>
      <c r="D5" s="30">
        <v>11</v>
      </c>
      <c r="E5" s="39"/>
      <c r="F5" s="40"/>
      <c r="G5" s="41">
        <f t="shared" ref="G5" si="0">D5*F5</f>
        <v>0</v>
      </c>
      <c r="H5" s="42"/>
      <c r="I5" s="41">
        <f t="shared" ref="I5" si="1">G5*H5</f>
        <v>0</v>
      </c>
      <c r="J5" s="41">
        <f t="shared" ref="J5" si="2">G5+I5</f>
        <v>0</v>
      </c>
    </row>
    <row r="6" spans="1:10" ht="25.5" x14ac:dyDescent="0.2">
      <c r="A6" s="36">
        <v>2</v>
      </c>
      <c r="B6" s="37" t="s">
        <v>38</v>
      </c>
      <c r="C6" s="38" t="s">
        <v>13</v>
      </c>
      <c r="D6" s="30">
        <v>11</v>
      </c>
      <c r="E6" s="39"/>
      <c r="F6" s="40"/>
      <c r="G6" s="41">
        <f t="shared" ref="G6:G14" si="3">D6*F6</f>
        <v>0</v>
      </c>
      <c r="H6" s="42"/>
      <c r="I6" s="41">
        <f t="shared" ref="I6:I14" si="4">G6*H6</f>
        <v>0</v>
      </c>
      <c r="J6" s="41">
        <f t="shared" ref="J6:J14" si="5">G6+I6</f>
        <v>0</v>
      </c>
    </row>
    <row r="7" spans="1:10" x14ac:dyDescent="0.2">
      <c r="A7" s="36">
        <v>3</v>
      </c>
      <c r="B7" s="37" t="s">
        <v>39</v>
      </c>
      <c r="C7" s="43" t="s">
        <v>21</v>
      </c>
      <c r="D7" s="30">
        <v>3000</v>
      </c>
      <c r="E7" s="39"/>
      <c r="F7" s="40"/>
      <c r="G7" s="41">
        <f t="shared" si="3"/>
        <v>0</v>
      </c>
      <c r="H7" s="42"/>
      <c r="I7" s="41">
        <f t="shared" si="4"/>
        <v>0</v>
      </c>
      <c r="J7" s="41">
        <f t="shared" si="5"/>
        <v>0</v>
      </c>
    </row>
    <row r="8" spans="1:10" ht="63.75" x14ac:dyDescent="0.2">
      <c r="A8" s="36">
        <v>4</v>
      </c>
      <c r="B8" s="37" t="s">
        <v>40</v>
      </c>
      <c r="C8" s="44" t="s">
        <v>14</v>
      </c>
      <c r="D8" s="31">
        <v>20</v>
      </c>
      <c r="E8" s="39"/>
      <c r="F8" s="40"/>
      <c r="G8" s="41">
        <f t="shared" si="3"/>
        <v>0</v>
      </c>
      <c r="H8" s="42"/>
      <c r="I8" s="41">
        <f t="shared" si="4"/>
        <v>0</v>
      </c>
      <c r="J8" s="41">
        <f t="shared" si="5"/>
        <v>0</v>
      </c>
    </row>
    <row r="9" spans="1:10" ht="76.5" x14ac:dyDescent="0.2">
      <c r="A9" s="36">
        <v>5</v>
      </c>
      <c r="B9" s="37" t="s">
        <v>41</v>
      </c>
      <c r="C9" s="38" t="s">
        <v>15</v>
      </c>
      <c r="D9" s="31">
        <v>6</v>
      </c>
      <c r="E9" s="39"/>
      <c r="F9" s="40"/>
      <c r="G9" s="41">
        <f t="shared" si="3"/>
        <v>0</v>
      </c>
      <c r="H9" s="42"/>
      <c r="I9" s="41">
        <f t="shared" si="4"/>
        <v>0</v>
      </c>
      <c r="J9" s="41">
        <f t="shared" si="5"/>
        <v>0</v>
      </c>
    </row>
    <row r="10" spans="1:10" ht="89.25" x14ac:dyDescent="0.2">
      <c r="A10" s="36">
        <v>6</v>
      </c>
      <c r="B10" s="37" t="s">
        <v>42</v>
      </c>
      <c r="C10" s="38" t="s">
        <v>16</v>
      </c>
      <c r="D10" s="31">
        <v>8</v>
      </c>
      <c r="E10" s="39"/>
      <c r="F10" s="40"/>
      <c r="G10" s="41">
        <f t="shared" si="3"/>
        <v>0</v>
      </c>
      <c r="H10" s="42"/>
      <c r="I10" s="41">
        <f t="shared" si="4"/>
        <v>0</v>
      </c>
      <c r="J10" s="41">
        <f t="shared" si="5"/>
        <v>0</v>
      </c>
    </row>
    <row r="11" spans="1:10" ht="216.75" x14ac:dyDescent="0.2">
      <c r="A11" s="36">
        <v>7</v>
      </c>
      <c r="B11" s="37" t="s">
        <v>43</v>
      </c>
      <c r="C11" s="38" t="s">
        <v>17</v>
      </c>
      <c r="D11" s="31">
        <v>44</v>
      </c>
      <c r="E11" s="39"/>
      <c r="F11" s="40"/>
      <c r="G11" s="41">
        <f t="shared" si="3"/>
        <v>0</v>
      </c>
      <c r="H11" s="42"/>
      <c r="I11" s="41">
        <f t="shared" si="4"/>
        <v>0</v>
      </c>
      <c r="J11" s="41">
        <f t="shared" si="5"/>
        <v>0</v>
      </c>
    </row>
    <row r="12" spans="1:10" ht="76.5" x14ac:dyDescent="0.2">
      <c r="A12" s="36">
        <v>8</v>
      </c>
      <c r="B12" s="37" t="s">
        <v>44</v>
      </c>
      <c r="C12" s="38" t="s">
        <v>18</v>
      </c>
      <c r="D12" s="31">
        <v>3168</v>
      </c>
      <c r="E12" s="39"/>
      <c r="F12" s="40"/>
      <c r="G12" s="41">
        <f t="shared" si="3"/>
        <v>0</v>
      </c>
      <c r="H12" s="42"/>
      <c r="I12" s="41">
        <f t="shared" si="4"/>
        <v>0</v>
      </c>
      <c r="J12" s="41">
        <f t="shared" si="5"/>
        <v>0</v>
      </c>
    </row>
    <row r="13" spans="1:10" ht="102" x14ac:dyDescent="0.2">
      <c r="A13" s="36">
        <v>9</v>
      </c>
      <c r="B13" s="37" t="s">
        <v>45</v>
      </c>
      <c r="C13" s="38" t="s">
        <v>19</v>
      </c>
      <c r="D13" s="31">
        <v>10</v>
      </c>
      <c r="E13" s="39"/>
      <c r="F13" s="40"/>
      <c r="G13" s="41">
        <f t="shared" si="3"/>
        <v>0</v>
      </c>
      <c r="H13" s="42"/>
      <c r="I13" s="41">
        <f t="shared" si="4"/>
        <v>0</v>
      </c>
      <c r="J13" s="41">
        <f t="shared" si="5"/>
        <v>0</v>
      </c>
    </row>
    <row r="14" spans="1:10" ht="77.25" thickBot="1" x14ac:dyDescent="0.25">
      <c r="A14" s="36">
        <v>10</v>
      </c>
      <c r="B14" s="37" t="s">
        <v>46</v>
      </c>
      <c r="C14" s="38" t="s">
        <v>20</v>
      </c>
      <c r="D14" s="31">
        <v>1</v>
      </c>
      <c r="E14" s="39"/>
      <c r="F14" s="40"/>
      <c r="G14" s="45">
        <f t="shared" si="3"/>
        <v>0</v>
      </c>
      <c r="H14" s="46"/>
      <c r="I14" s="45">
        <f t="shared" si="4"/>
        <v>0</v>
      </c>
      <c r="J14" s="45">
        <f t="shared" si="5"/>
        <v>0</v>
      </c>
    </row>
    <row r="15" spans="1:10" ht="13.5" thickBot="1" x14ac:dyDescent="0.25">
      <c r="A15" s="47"/>
      <c r="B15" s="47"/>
      <c r="C15" s="48"/>
      <c r="D15" s="49"/>
      <c r="E15" s="49"/>
      <c r="F15" s="50"/>
      <c r="G15" s="20">
        <f>SUM(G5:G14)</f>
        <v>0</v>
      </c>
      <c r="H15" s="21" t="s">
        <v>12</v>
      </c>
      <c r="I15" s="22">
        <f>SUM(I5:I14)</f>
        <v>0</v>
      </c>
      <c r="J15" s="23">
        <f>SUM(J5:J14)</f>
        <v>0</v>
      </c>
    </row>
    <row r="17" spans="1:13" ht="16.5" customHeight="1" x14ac:dyDescent="0.2">
      <c r="A17" s="12"/>
      <c r="B17" s="14"/>
      <c r="C17" s="51" t="s">
        <v>32</v>
      </c>
      <c r="D17" s="51"/>
      <c r="E17" s="14"/>
      <c r="F17" s="51" t="s">
        <v>33</v>
      </c>
      <c r="G17" s="51"/>
      <c r="H17" s="51"/>
      <c r="I17" s="51"/>
      <c r="J17" s="51"/>
    </row>
    <row r="18" spans="1:13" x14ac:dyDescent="0.2">
      <c r="A18" s="11"/>
      <c r="B18" s="15"/>
      <c r="C18" s="52" t="s">
        <v>24</v>
      </c>
      <c r="D18" s="52"/>
      <c r="E18" s="16"/>
      <c r="F18" s="16"/>
      <c r="G18" s="28" t="s">
        <v>35</v>
      </c>
      <c r="H18" s="16"/>
      <c r="I18" s="16"/>
      <c r="J18" s="16"/>
      <c r="K18" s="24"/>
      <c r="L18" s="24"/>
      <c r="M18" s="24"/>
    </row>
    <row r="19" spans="1:13" x14ac:dyDescent="0.2">
      <c r="B19" s="17"/>
      <c r="C19" s="18"/>
      <c r="D19" s="19"/>
      <c r="E19" s="25"/>
      <c r="F19" s="16"/>
      <c r="G19" s="29" t="s">
        <v>36</v>
      </c>
      <c r="H19" s="29"/>
      <c r="I19" s="29"/>
      <c r="J19" s="29"/>
      <c r="K19" s="24"/>
      <c r="L19" s="24"/>
      <c r="M19" s="24"/>
    </row>
    <row r="20" spans="1:13" x14ac:dyDescent="0.2">
      <c r="C20"/>
      <c r="D20" s="5"/>
      <c r="E20" s="26"/>
      <c r="F20" s="4"/>
      <c r="G20" s="24"/>
      <c r="H20" s="27"/>
      <c r="I20" s="24"/>
      <c r="J20" s="24"/>
      <c r="K20" s="24"/>
      <c r="L20" s="24"/>
      <c r="M20" s="24"/>
    </row>
    <row r="21" spans="1:13" x14ac:dyDescent="0.2">
      <c r="C21" s="6"/>
      <c r="D21"/>
      <c r="E21"/>
      <c r="F21" s="4"/>
    </row>
    <row r="22" spans="1:13" x14ac:dyDescent="0.2">
      <c r="C22" s="6"/>
      <c r="D22"/>
      <c r="E22"/>
      <c r="F22" s="4"/>
    </row>
    <row r="23" spans="1:13" x14ac:dyDescent="0.2">
      <c r="C23" s="6"/>
      <c r="D23"/>
      <c r="E23"/>
      <c r="F23" s="4"/>
    </row>
  </sheetData>
  <mergeCells count="6">
    <mergeCell ref="C17:D17"/>
    <mergeCell ref="C18:D18"/>
    <mergeCell ref="A1:B1"/>
    <mergeCell ref="C1:H1"/>
    <mergeCell ref="I1:J1"/>
    <mergeCell ref="F17:J17"/>
  </mergeCells>
  <printOptions horizontalCentered="1" verticalCentered="1"/>
  <pageMargins left="0.19685039370078741" right="0.23622047244094491" top="0.39370078740157483" bottom="0.47244094488188981" header="0.51181102362204722" footer="0.31496062992125984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wycena</vt:lpstr>
    </vt:vector>
  </TitlesOfParts>
  <Company>KLINGER w Polsce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MROCZEK</dc:creator>
  <cp:lastModifiedBy>Ewa Mroczek</cp:lastModifiedBy>
  <cp:revision>14</cp:revision>
  <cp:lastPrinted>2022-03-14T10:16:10Z</cp:lastPrinted>
  <dcterms:created xsi:type="dcterms:W3CDTF">2011-10-30T09:20:53Z</dcterms:created>
  <dcterms:modified xsi:type="dcterms:W3CDTF">2022-03-14T10:16:12Z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KLINGER w Polsce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