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kcja48\ROK 2022\DZP-271    22 - Dokumentacja zamówień publicznych\DZP-271-451  22 - dostawa rękawiczek\Dokumenty do publikacji\"/>
    </mc:Choice>
  </mc:AlternateContent>
  <xr:revisionPtr revIDLastSave="0" documentId="13_ncr:1_{74D31A68-6276-40A1-AB98-34E801976266}" xr6:coauthVersionLast="36" xr6:coauthVersionMax="36" xr10:uidLastSave="{00000000-0000-0000-0000-000000000000}"/>
  <bookViews>
    <workbookView xWindow="480" yWindow="150" windowWidth="15180" windowHeight="9735" xr2:uid="{00000000-000D-0000-FFFF-FFFF00000000}"/>
  </bookViews>
  <sheets>
    <sheet name="Załacznik nr 1B" sheetId="1" r:id="rId1"/>
  </sheets>
  <calcPr calcId="191029" fullPrecision="0"/>
</workbook>
</file>

<file path=xl/calcChain.xml><?xml version="1.0" encoding="utf-8"?>
<calcChain xmlns="http://schemas.openxmlformats.org/spreadsheetml/2006/main">
  <c r="G7" i="1" l="1"/>
  <c r="J7" i="1" s="1"/>
  <c r="I7" i="1" s="1"/>
  <c r="G6" i="1"/>
  <c r="J6" i="1" s="1"/>
  <c r="I6" i="1" s="1"/>
  <c r="G5" i="1"/>
  <c r="J5" i="1" l="1"/>
  <c r="I5" i="1" s="1"/>
  <c r="G8" i="1" l="1"/>
  <c r="J8" i="1"/>
  <c r="I8" i="1"/>
</calcChain>
</file>

<file path=xl/sharedStrings.xml><?xml version="1.0" encoding="utf-8"?>
<sst xmlns="http://schemas.openxmlformats.org/spreadsheetml/2006/main" count="35" uniqueCount="34">
  <si>
    <t>Opis przedmiotu zamówienia</t>
  </si>
  <si>
    <t>b</t>
  </si>
  <si>
    <t>c</t>
  </si>
  <si>
    <t>d</t>
  </si>
  <si>
    <t>e</t>
  </si>
  <si>
    <t>a</t>
  </si>
  <si>
    <t>l.p</t>
  </si>
  <si>
    <t>SUMA:</t>
  </si>
  <si>
    <t>f</t>
  </si>
  <si>
    <t>Nazwa handlowa
i Producent</t>
  </si>
  <si>
    <t>Op.=100 szt.</t>
  </si>
  <si>
    <t>op.</t>
  </si>
  <si>
    <t>Ilość
op.</t>
  </si>
  <si>
    <t>Cena jednostk.
Netto [PLN]</t>
  </si>
  <si>
    <t>Wartość netto [PLN]</t>
  </si>
  <si>
    <t>Wartość  
VAT [PLN]</t>
  </si>
  <si>
    <t>Wartość brutto [PLN]</t>
  </si>
  <si>
    <t>VAT
%</t>
  </si>
  <si>
    <t>FORMULARZ CENOWY</t>
  </si>
  <si>
    <t xml:space="preserve">Załącznik nr 1a do SWZ </t>
  </si>
  <si>
    <t>g=dxf</t>
  </si>
  <si>
    <t>h</t>
  </si>
  <si>
    <t>i=j-g</t>
  </si>
  <si>
    <t>j=gxh+g</t>
  </si>
  <si>
    <t>...............................................</t>
  </si>
  <si>
    <t xml:space="preserve">.......................................................................................  </t>
  </si>
  <si>
    <t>(miejsce, data)</t>
  </si>
  <si>
    <t>(kwalifikowany podpis/podpisy elektroniczny lub osobisty lub zaufany osoby/osób uprawnionych/upoważnionych do reprezentowania wykonawcy)</t>
  </si>
  <si>
    <t>op.=100 szt.</t>
  </si>
  <si>
    <t>CZĘŚĆ 1  –  Sukcesywna dostawa rękawiczek diagnostycznych. Kod CPV –  18424300-0 – rękawice jednorazowe</t>
  </si>
  <si>
    <t>Rękawice diagnostyczne, lateksowe, bezpudrowe, niejałowe, kształt uniwersalny, kolor kremowy, mankiet rolowany,  dostępne w rozmiarach XS – XL, pakowane po 100 sztuk, powierzchnia zewnętrzna teksturowana, powierzchnia wewnętrzna polimeryzowana, długość rękawicy min. 240 mm, grubości minimalne: na palcu 0.14 mm, na dłoni 0.11 mm oraz, siła zrywu przed starzeniem min. 9N, poziom protein lateksu &lt;19 µg/g, AQL 1.0* Rękawice będące zarówno wyrobem medycznym klasy I jak i środkiem ochrony indywidualnej kategorii III typ B, zgodne z normami: EN ISO 15223-1, EN 1041, EN 455(1-4), EN 420, EN ISO 374-1, EN 374-2,  odporność na bakterie, grzyby i wirusy wykazana zgodnie z EN ISO 374-5, ASTM F1671, odporność chemiczna wykazana zgodnie z EN 16523-1 i EN 374-4 (min. 14 substancji chemicznych)</t>
  </si>
  <si>
    <t xml:space="preserve">Rękawice diagnostyczne, lateksowe, pudrowane, kształt uniwersalny, kolor kremowy, mankiet rolowany,  dostępne w rozmiarach XS – XL, powierzchnia zewnętrzna teksturowana, powierzchnia wewnętrzna pudrowana (skrobia kukurydziana), długość rękawicy min. 240 mm, grubości minimalne: na palcu 0.12 mm, na dłoni 0.10 mm, siła zrywu przed starzeniem min. 9,18 N, poziom protein lateksu ≤45µg/g, AQL 1.0*. Rękawice będące zarówno wyrobem medycznym klasy I jak i środkiem ochrony indywidualnej kategorii III typ C, zgodne z normami: EN ISO 15223-1, EN 1041, EN 455(1-4), EN 420, EN ISO 374-1, EN 374-2,  odporność na bakterie, grzyby i wirusy wykazana zgodnie z EN ISO 374-5, ASTM F1671, odporność chemiczna wykazana zgodnie z EN 16523-1 i EN 374-4.  </t>
  </si>
  <si>
    <t xml:space="preserve">Rękawice diagnostyczne, ochronne, nitrylowe bezpudrowe, kształt uniwersalny, kolor fioletowy, mankiet rolowany, dostępne w rozmiarach XS–XL, po 100 sztuk w opakowaniu, obustronnie polimeryzowane, wewnętrznie chlorowane, mikroteksturowane z dodatkową teksturą na końcach palców, długość min. 240 mm, grubości minimalne: na palcu 0.12 mm, na dłoni 0.08 mm, siła zrywu przed starzeniem min. 8,15 N, rękawice bez protein lateksu, AQL 1.0*. Rękawice będące zarówno wyrobem medycznym klasy I jak i środkiem ochrony indywidualnej kategorii III typ B, zgodne z normami: EN ISO 15223-1, EN 1041, EN 455(1-4), EN 420, EN ISO 374-1, EN 374-2,  odporność na bakterie, grzyby i wirusy wykazana zgodnie z EN ISO 374-5, ASTM F1671, odporność chemiczna wykazana zgodnie z EN 16523-1 i EN 374-4 (min. 14 substancji chemicznych), odporność na min. 4 gotowe preparaty dezynfekcyjne zgodnie z EN 16523-1, odporność na cytostatyki potwierdzona badaniami zgodnie z ASTM D 6978 (min. 15  substancji cytostatycznych). </t>
  </si>
  <si>
    <t>Sprawa znak: DZP-271-451 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</si>
</sst>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0">
    <font>
      <sz val="10"/>
      <name val="Arial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i/>
      <sz val="8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10"/>
      <color rgb="FF000000"/>
      <name val="Arial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CD5B5"/>
        <bgColor rgb="FFFCD5B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11" fillId="0" borderId="0" applyNumberFormat="0" applyFill="0" applyBorder="0" applyAlignment="0" applyProtection="0"/>
    <xf numFmtId="165" fontId="19" fillId="0" borderId="0" applyBorder="0" applyProtection="0"/>
  </cellStyleXfs>
  <cellXfs count="44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/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right" vertical="center"/>
    </xf>
    <xf numFmtId="9" fontId="7" fillId="0" borderId="1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7" fillId="0" borderId="1" xfId="2" applyFont="1" applyBorder="1" applyAlignment="1">
      <alignment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right" vertical="center"/>
    </xf>
    <xf numFmtId="9" fontId="10" fillId="0" borderId="4" xfId="2" applyNumberFormat="1" applyFont="1" applyFill="1" applyBorder="1" applyAlignment="1">
      <alignment horizontal="center" vertical="center"/>
    </xf>
    <xf numFmtId="164" fontId="10" fillId="0" borderId="5" xfId="2" applyNumberFormat="1" applyFont="1" applyFill="1" applyBorder="1" applyAlignment="1">
      <alignment horizontal="right" vertical="center"/>
    </xf>
    <xf numFmtId="164" fontId="10" fillId="0" borderId="3" xfId="2" applyNumberFormat="1" applyFont="1" applyFill="1" applyBorder="1" applyAlignment="1">
      <alignment horizontal="right" vertical="center"/>
    </xf>
    <xf numFmtId="0" fontId="15" fillId="0" borderId="1" xfId="2" applyFont="1" applyFill="1" applyBorder="1" applyAlignment="1">
      <alignment horizontal="center"/>
    </xf>
    <xf numFmtId="0" fontId="15" fillId="0" borderId="1" xfId="2" applyFont="1" applyFill="1" applyBorder="1" applyAlignment="1">
      <alignment horizont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6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/>
    </xf>
    <xf numFmtId="0" fontId="18" fillId="0" borderId="9" xfId="2" applyFont="1" applyFill="1" applyBorder="1" applyAlignment="1" applyProtection="1">
      <alignment vertical="center" wrapText="1"/>
    </xf>
    <xf numFmtId="165" fontId="14" fillId="3" borderId="10" xfId="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</cellXfs>
  <cellStyles count="5">
    <cellStyle name="Excel Built-in Normal" xfId="4" xr:uid="{81A2988A-C280-4D1C-A4EB-72EF4F7DDAAC}"/>
    <cellStyle name="Normalny" xfId="0" builtinId="0"/>
    <cellStyle name="Normalny 2" xfId="1" xr:uid="{00000000-0005-0000-0000-000001000000}"/>
    <cellStyle name="Normalny_Arkusz1" xfId="2" xr:uid="{00000000-0005-0000-0000-000002000000}"/>
    <cellStyle name="Tekst objaśnienia" xfId="3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showWhiteSpace="0" zoomScaleNormal="100" zoomScaleSheetLayoutView="115" workbookViewId="0">
      <selection activeCell="D5" sqref="D5:D7"/>
    </sheetView>
  </sheetViews>
  <sheetFormatPr defaultRowHeight="11.25"/>
  <cols>
    <col min="1" max="1" width="3.5703125" style="4" customWidth="1"/>
    <col min="2" max="2" width="55.7109375" style="15" customWidth="1"/>
    <col min="3" max="3" width="13.28515625" style="1" customWidth="1"/>
    <col min="4" max="4" width="5.5703125" style="4" customWidth="1"/>
    <col min="5" max="5" width="11.5703125" style="2" customWidth="1"/>
    <col min="6" max="6" width="9.28515625" style="1" customWidth="1"/>
    <col min="7" max="7" width="12" style="5" customWidth="1"/>
    <col min="8" max="8" width="4.5703125" style="4" customWidth="1"/>
    <col min="9" max="9" width="9.28515625" style="5" customWidth="1"/>
    <col min="10" max="10" width="14" style="5" customWidth="1"/>
    <col min="11" max="16384" width="9.140625" style="1"/>
  </cols>
  <sheetData>
    <row r="1" spans="1:10" ht="15" customHeight="1">
      <c r="A1" s="42" t="s">
        <v>33</v>
      </c>
      <c r="B1" s="43"/>
      <c r="C1" s="36" t="s">
        <v>18</v>
      </c>
      <c r="D1" s="36"/>
      <c r="E1" s="36"/>
      <c r="F1" s="36"/>
      <c r="G1" s="36"/>
      <c r="H1" s="37" t="s">
        <v>19</v>
      </c>
      <c r="I1" s="37"/>
      <c r="J1" s="38"/>
    </row>
    <row r="2" spans="1:10" ht="21.75" customHeight="1">
      <c r="A2" s="39" t="s">
        <v>29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36">
      <c r="A3" s="31" t="s">
        <v>6</v>
      </c>
      <c r="B3" s="17" t="s">
        <v>0</v>
      </c>
      <c r="C3" s="18" t="s">
        <v>11</v>
      </c>
      <c r="D3" s="17" t="s">
        <v>12</v>
      </c>
      <c r="E3" s="17" t="s">
        <v>9</v>
      </c>
      <c r="F3" s="17" t="s">
        <v>13</v>
      </c>
      <c r="G3" s="17" t="s">
        <v>14</v>
      </c>
      <c r="H3" s="17" t="s">
        <v>17</v>
      </c>
      <c r="I3" s="17" t="s">
        <v>15</v>
      </c>
      <c r="J3" s="17" t="s">
        <v>16</v>
      </c>
    </row>
    <row r="4" spans="1:10">
      <c r="A4" s="24" t="s">
        <v>5</v>
      </c>
      <c r="B4" s="24" t="s">
        <v>1</v>
      </c>
      <c r="C4" s="24" t="s">
        <v>2</v>
      </c>
      <c r="D4" s="24" t="s">
        <v>3</v>
      </c>
      <c r="E4" s="25" t="s">
        <v>4</v>
      </c>
      <c r="F4" s="26" t="s">
        <v>8</v>
      </c>
      <c r="G4" s="27" t="s">
        <v>20</v>
      </c>
      <c r="H4" s="26" t="s">
        <v>21</v>
      </c>
      <c r="I4" s="27" t="s">
        <v>22</v>
      </c>
      <c r="J4" s="27" t="s">
        <v>23</v>
      </c>
    </row>
    <row r="5" spans="1:10" s="3" customFormat="1" ht="123.75">
      <c r="A5" s="30">
        <v>1</v>
      </c>
      <c r="B5" s="16" t="s">
        <v>30</v>
      </c>
      <c r="C5" s="32" t="s">
        <v>10</v>
      </c>
      <c r="D5" s="33">
        <v>80</v>
      </c>
      <c r="E5" s="16"/>
      <c r="F5" s="7"/>
      <c r="G5" s="8">
        <f>D5*F5</f>
        <v>0</v>
      </c>
      <c r="H5" s="9"/>
      <c r="I5" s="8">
        <f t="shared" ref="I5" si="0">J5-G5</f>
        <v>0</v>
      </c>
      <c r="J5" s="8">
        <f t="shared" ref="J5" si="1">G5*H5+G5</f>
        <v>0</v>
      </c>
    </row>
    <row r="6" spans="1:10" s="3" customFormat="1" ht="112.5">
      <c r="A6" s="30">
        <v>2</v>
      </c>
      <c r="B6" s="16" t="s">
        <v>31</v>
      </c>
      <c r="C6" s="32" t="s">
        <v>10</v>
      </c>
      <c r="D6" s="33">
        <v>30</v>
      </c>
      <c r="E6" s="16"/>
      <c r="F6" s="7"/>
      <c r="G6" s="8">
        <f t="shared" ref="G6:G7" si="2">D6*F6</f>
        <v>0</v>
      </c>
      <c r="H6" s="9"/>
      <c r="I6" s="8">
        <f t="shared" ref="I6:I7" si="3">J6-G6</f>
        <v>0</v>
      </c>
      <c r="J6" s="8">
        <f t="shared" ref="J6:J7" si="4">G6*H6+G6</f>
        <v>0</v>
      </c>
    </row>
    <row r="7" spans="1:10" s="3" customFormat="1" ht="157.5">
      <c r="A7" s="30">
        <v>3</v>
      </c>
      <c r="B7" s="16" t="s">
        <v>32</v>
      </c>
      <c r="C7" s="32" t="s">
        <v>28</v>
      </c>
      <c r="D7" s="33">
        <v>10000</v>
      </c>
      <c r="E7" s="16"/>
      <c r="F7" s="7"/>
      <c r="G7" s="8">
        <f t="shared" si="2"/>
        <v>0</v>
      </c>
      <c r="H7" s="9"/>
      <c r="I7" s="8">
        <f t="shared" si="3"/>
        <v>0</v>
      </c>
      <c r="J7" s="8">
        <f t="shared" si="4"/>
        <v>0</v>
      </c>
    </row>
    <row r="8" spans="1:10" s="3" customFormat="1" ht="21.75" customHeight="1" thickBot="1">
      <c r="A8" s="10"/>
      <c r="B8" s="14"/>
      <c r="C8" s="11"/>
      <c r="D8" s="13"/>
      <c r="E8" s="12"/>
      <c r="F8" s="23" t="s">
        <v>7</v>
      </c>
      <c r="G8" s="20">
        <f>SUM(G5:G7)</f>
        <v>0</v>
      </c>
      <c r="H8" s="21"/>
      <c r="I8" s="20">
        <f>SUM(I5:I7)</f>
        <v>0</v>
      </c>
      <c r="J8" s="22">
        <f>SUM(J5:J7)</f>
        <v>0</v>
      </c>
    </row>
    <row r="9" spans="1:10" s="6" customFormat="1" ht="20.25" customHeight="1">
      <c r="A9" s="28"/>
      <c r="B9" t="s">
        <v>24</v>
      </c>
      <c r="C9" s="34" t="s">
        <v>25</v>
      </c>
      <c r="D9" s="34"/>
      <c r="E9" s="34"/>
      <c r="F9" s="34"/>
      <c r="G9" s="34"/>
      <c r="H9" s="34"/>
      <c r="I9" s="34"/>
      <c r="J9" s="34"/>
    </row>
    <row r="10" spans="1:10" s="6" customFormat="1" ht="20.25" customHeight="1">
      <c r="A10" s="28"/>
      <c r="B10" s="29" t="s">
        <v>26</v>
      </c>
      <c r="C10" s="35" t="s">
        <v>27</v>
      </c>
      <c r="D10" s="35"/>
      <c r="E10" s="35"/>
      <c r="F10" s="35"/>
      <c r="G10" s="35"/>
      <c r="H10" s="35"/>
      <c r="I10" s="35"/>
      <c r="J10" s="35"/>
    </row>
    <row r="11" spans="1:10" s="6" customFormat="1" ht="20.25" customHeight="1">
      <c r="A11" s="28"/>
      <c r="B11"/>
      <c r="C11" s="35"/>
      <c r="D11" s="35"/>
      <c r="E11" s="35"/>
      <c r="F11" s="35"/>
      <c r="G11" s="35"/>
      <c r="H11" s="35"/>
      <c r="I11" s="35"/>
      <c r="J11" s="35"/>
    </row>
    <row r="12" spans="1:10" s="6" customFormat="1" ht="20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s="6" customFormat="1" ht="20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s="6" customFormat="1" ht="20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</row>
  </sheetData>
  <mergeCells count="6">
    <mergeCell ref="C9:J9"/>
    <mergeCell ref="C10:J11"/>
    <mergeCell ref="C1:G1"/>
    <mergeCell ref="H1:J1"/>
    <mergeCell ref="A2:J2"/>
    <mergeCell ref="A1:B1"/>
  </mergeCells>
  <phoneticPr fontId="0" type="noConversion"/>
  <printOptions horizontalCentered="1" verticalCentered="1"/>
  <pageMargins left="0.23622047244094491" right="0.23622047244094491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1B</vt:lpstr>
    </vt:vector>
  </TitlesOfParts>
  <Company>KLINGER w Polsce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lastPrinted>2021-05-25T09:55:24Z</cp:lastPrinted>
  <dcterms:created xsi:type="dcterms:W3CDTF">2011-10-30T09:20:53Z</dcterms:created>
  <dcterms:modified xsi:type="dcterms:W3CDTF">2022-05-19T08:03:38Z</dcterms:modified>
</cp:coreProperties>
</file>