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<sst xmlns="http://schemas.openxmlformats.org/spreadsheetml/2006/main" count="73" uniqueCount="68">
  <si>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Opis przedmiotu zamówienia</t>
  </si>
  <si>
    <t>b</t>
  </si>
  <si>
    <t>c</t>
  </si>
  <si>
    <t>d</t>
  </si>
  <si>
    <t>e</t>
  </si>
  <si>
    <t>Ilość
op.</t>
  </si>
  <si>
    <t>a</t>
  </si>
  <si>
    <t>l.p</t>
  </si>
  <si>
    <t>SUMA:</t>
  </si>
  <si>
    <t>f</t>
  </si>
  <si>
    <t>Nazwa handlowa
i Producent</t>
  </si>
  <si>
    <t>op.</t>
  </si>
  <si>
    <t>Cena jednostk.
Netto [PLN]</t>
  </si>
  <si>
    <t>Cena jednostk.
Brutto [PLN]</t>
  </si>
  <si>
    <t>Wartość netto [PLN]</t>
  </si>
  <si>
    <r>
      <rPr>
        <b/>
        <sz val="9"/>
        <rFont val="Calibri"/>
        <family val="2"/>
      </rPr>
      <t xml:space="preserve">VAT
</t>
    </r>
    <r>
      <rPr>
        <sz val="9"/>
        <rFont val="Calibri"/>
        <family val="2"/>
      </rPr>
      <t>%</t>
    </r>
  </si>
  <si>
    <t>Wartość  
VAT [PLN]</t>
  </si>
  <si>
    <t>Wartość brutto [PLN]</t>
  </si>
  <si>
    <t>h=d*f</t>
  </si>
  <si>
    <t>i</t>
  </si>
  <si>
    <t>j=h*i</t>
  </si>
  <si>
    <t>g=f*i+f</t>
  </si>
  <si>
    <t>k=h+j</t>
  </si>
  <si>
    <t>500 ml</t>
  </si>
  <si>
    <t>350 ml</t>
  </si>
  <si>
    <t>300 ml</t>
  </si>
  <si>
    <t>500ml</t>
  </si>
  <si>
    <t>kanister. 6l</t>
  </si>
  <si>
    <t>butelka o poj. 750 ml z rozpylaczem</t>
  </si>
  <si>
    <t>1000 ml ze spryskiwaczem</t>
  </si>
  <si>
    <t>750 ml ze spryskiwaczem pianowym</t>
  </si>
  <si>
    <t>pojemnik 200 chusteczek, wymiar chusteczki co najmniej 200 x 220 mm</t>
  </si>
  <si>
    <t>op.=300 tab.</t>
  </si>
  <si>
    <t>op.=500 ml</t>
  </si>
  <si>
    <t>szt.,  poj. 2 l</t>
  </si>
  <si>
    <t>szt.,  poj. 8 l</t>
  </si>
  <si>
    <t>szt.</t>
  </si>
  <si>
    <t>op. 100szt</t>
  </si>
  <si>
    <t>1szt.</t>
  </si>
  <si>
    <t>CZĘŚĆ NR 1 - środki do dezynfekcji i mycia</t>
  </si>
  <si>
    <t xml:space="preserve">FORMULARZ CENOWY </t>
  </si>
  <si>
    <t>5l z dozownikiem</t>
  </si>
  <si>
    <t>……………………………………………………………….</t>
  </si>
  <si>
    <t>…………………………………………………</t>
  </si>
  <si>
    <t>(miejsce, data)</t>
  </si>
  <si>
    <t>(kwalifikowany podpis/podpisy elektroniczny lub osobisty lub zaufany osoby/osób uprawnionych/upoważnionych do reprezentowania wykonawcy)</t>
  </si>
  <si>
    <t>Załacznik nr 1a do SWZ</t>
  </si>
  <si>
    <t>Preparat dezynfekcyjny, oparty o min. 3 substancje aktywne pochodzące z trzech różnych grup chem. Pielęgnujący skórę o pH 5,0 przeznaczony do higienicznej i chirurgicznj dezynfekcji rąk - zgodnie z opisem zawartym w załączniku nr 4 do SWZ - Opis Przedmiotu Zamówienia (liczba porządkowa 2)</t>
  </si>
  <si>
    <t>Preparat do higienicznej i chirurgicznej dezynfekcji rąk w formie żelu, posiadający szerokie spektrum działania wobec bakterii (łącznie z Tbc) i drożdży, działający wirusobójczo  i wobec wszystkich wirusów osłonowych (łącznie z HBV, HCV i HIV), Polio, Adeno - do 2 min, Parvo, Rotawirusów, Norowirusów - 15 sek. - zgodnie z opisem zawartym w załączniku nr 4 do SWZ - Opis Przedmiotu Zamówienia (liczba porządkowa 1)</t>
  </si>
  <si>
    <t>Preparat  bezbarwny do odkażania i odtłuszczania skóry, oparty o mieszaninę alkoholi (w tym etanol) ,autosterylny, bez grup fenolowych,  jodu. Zakres działania: B,Tbc,F,V (HBV, HIV, Adeno, Rota, Herpes) – do 2 min - - zgodnie z opisem zawartym w załączniku nr 4 do SWZ - Opis Przedmiotu Zamówienia (liczba porządkowa 4)</t>
  </si>
  <si>
    <t>Emulsja wody w oleju, o działaniu natłuszczającym i ochronnym zawierająca witaminę E, glicerynę i kwas mlekowy, PH 6-7. Opakowania przystosowane do dozowników typu Dermados - zgodnie z opisem zawartym w załączniku nr 4 do SWZ - Opis Przedmiotu Zamówienia (liczba porządkowa 6)</t>
  </si>
  <si>
    <t>Płynny koncentrat, przeznaczony do mycia i dezynfekcji wszystkich rodzajów dużych powierzchni w środowisku medycznym, bez zawartości substancji lotnych i zapachowych co zapewnia bezpieczne stosowanie preparatu. - zgodnie z opisem zawartym w załączniku nr 4 do SWZ - Opis Przedmiotu Zamówienia (liczba porządkowa 7)</t>
  </si>
  <si>
    <t xml:space="preserve">Gotowy do użycia preparat dezynfekujący specjalnie przeznaczony do szybkiej i bardzo skutecznej dezynfekcji wycisków silikonowych, alginatowych, polieterowych i polisiarczkowych - zgodnie z opisem zawartym w załączniku nr 4 do SWZ - Opis Przedmiotu Zamówienia (liczba porządkowa 8)
</t>
  </si>
  <si>
    <r>
      <t xml:space="preserve">Preparat na bazie substancji nielotnej glukoprotaminy przeznaczony do szybkiej dezynfekcji małych powierzchni nieodpornych na alkohole oraz miejsc trudno dostępnych. Dozowany w postaci sprayu i w pianie bez wymiany pompki.  Zakres działania: B (Tbc, MRSA), F, V (HIV, HBV, HCV, Rota, Adeno, Papova ). </t>
    </r>
    <r>
      <rPr>
        <u val="single"/>
        <sz val="9"/>
        <color indexed="8"/>
        <rFont val="Calibri"/>
        <family val="2"/>
      </rPr>
      <t>Opakowanie w komplecie ze spryskiwaczem pianowym- zgodnie z opisem zawartym w załączniku nr 4 do SWZ - Opis Przedmiotu Zamówienia (liczba porządkowa 10)</t>
    </r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</si>
  <si>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USG). Minimalny wymiar pojedynczej chusteczki 200x220 mm. - zgodnie z opisem zawartym w załączniku nr 4 do SWZ - Opis Przedmiotu Zamówienia (liczba porządkowa 12)</t>
  </si>
  <si>
    <t>Preparat chlorowy w tabletkach do 3 g, do dezynfekcji dużych zmywalnych powierzchni, przedmiotów, zalewania plam krwi, wydzielin, wydalin, oparty o dichloroizocyjanuran sodu. Spektrum: B, F, V, Tbc (w stęż. aktywnego chloru do 2000 ppm.)- zgodnie z opisem zawartym w załączniku nr 4 do SWZ - Opis Przedmiotu Zamówienia (liczba porządkowa 13)</t>
  </si>
  <si>
    <t>Preparat w postaci szybkodziałających gotowych do użycia chusteczek do dezynfekcji i mycia powierzchni medycznych.  Preparat na bazie H2O2 bez zawartości alkoholu, chloru, QAV , kwasu nadoctowego oraz poliaminy . Chusteczka o wymiarze 20x20cm i gramaturze 50g/m2. - zgodnie z opisem zawartym w załączniku nr 4 do SWZ - Opis Przedmiotu Zamówienia (liczba porządkowa 20)</t>
  </si>
  <si>
    <t>Preparat w postaci szybkodziałających gotowych do użycia chusteczek do dezynfekcji i mycia powierzchni medycznych (w tym np. sond USG). Preparat na bazie H2O2 bez zawartości alkoholu, chloru, kwasu nadoctowego, QAV oraz poliaminy. Chusteczka o wymiarze 20x20cm i gramaturze 50g/m2.  - zgodnie z opisem zawartym w załączniku nr 4 do SWZ - Opis Przedmiotu Zamówienia (liczba porządkowa 19)</t>
  </si>
  <si>
    <t>Gotowy do użytku roztwór myjący z naturalnego olejku pomarańczowego, niezawierający zasad ani mydła, natłuszczający - zgodnie z opisem zawartym w załączniku nr 4 do SWZ - Opis Przedmiotu Zamówienia (liczba porządkowa 18)</t>
  </si>
  <si>
    <t>Miniaturowa wanienka wykonana ze specjalnego tworzywa przeznaczona do dezynfekcji wierteł i ściernic z użyciem preparatu dezynfekcyjnego - zgodnie z opisem zawartym w załączniku nr 4 do SWZ - Opis Przedmiotu Zamówienia (liczba porządkowa 71)</t>
  </si>
  <si>
    <t>Wanna do dezynfekcji narzędzi wykonana z polipropylenu. Zawierająca:
*- zgodnie z opisem zawartym w załączniku nr 4 do SWZ - Opis Przedmiotu Zamówienia (liczba porządkowa 15 i16)</t>
  </si>
  <si>
    <t>Gotowy do użycia roztwór na bazie alkoholu etylowego i izopropanolu,do szybkiego czyszczenia i dezynfekcji instrumentów medycznych i dentystycznych wydrążonych, przewodów powietrznych i wodnych kątnic, turbin. - zgodnie z opisem zawartym w załączniku nr 4 do SWZ - Opis Przedmiotu Zamówienia (liczba porządkowa 14)</t>
  </si>
  <si>
    <t>Preparat do chirurgicznego i higienicznego mycia rąk, niepowodujący wysuszania skóry rąk dzięki zawartości kwasu cytrynowego o lekko kwaśnym pH 5,0, usuwający pozostałości po maściach,nie zawierający mydła. Oparty o APG (alkilopoliglukozydy). Preparat kompatybilny ( ten sam producent )z preparatami z pozycji 1 i 2 - zgodnie z opisem zawartym w załączniku nr 4 do SWZ - Opis Przedmiotu Zamówienia (liczba porządkowa 3)</t>
  </si>
  <si>
    <t>Antybakteryjny płyn do płukania jamy ustnej, zawierający chlorheksydynę o pH ok.6. Bez zawartości jodu. Dostępny w  różnych smakach. Zakres działania: B, F,V(HIV, HSV (Herpes simplex) - zgodnie z opisem zawartym w załączniku nr 4 do SWZ - Opis Przedmiotu Zamówienia (liczba porządkowa 5)</t>
  </si>
  <si>
    <r>
      <t>Preparat  na bazie co najmniej dwóch alkoholi (2-propanol, 1-propanol) do szybkiej dezynfekcji małych powierzchni i miejsc trudno dostępnych. Preparat  alkoholowy nie zawierający  pochodnych fenolowych, etanolu, QAV i aldehydów. Zakres działania: B (Tbc, MRSA), F, V ( HBV, HCV, HIV, HSV, Rota,Adeno, Papova ).Przebadany zgodnie z normą EN16615.</t>
    </r>
    <r>
      <rPr>
        <u val="single"/>
        <sz val="9"/>
        <color indexed="8"/>
        <rFont val="Calibri"/>
        <family val="2"/>
      </rPr>
      <t xml:space="preserve"> Opakowanie w komplecie ze spryskiwaczem  - zgodnie z opisem zawartym w załączniku nr 4 do SWZ - Opis Przedmiotu Zamówienia (liczba porządkowa 9)</t>
    </r>
  </si>
  <si>
    <r>
      <t xml:space="preserve">Preparat – koncentrat do mycia i dezynfekcji systemów ssących, ślinociągów i spluwaczek w unitach stomatologicznych. Preparat można stosować we wszystkich rodzajach systemów ssących. Innowacyjna formuła chemiczna wzbogacona o substancje zapobiegające osadzaniu się kamienia. </t>
    </r>
    <r>
      <rPr>
        <u val="single"/>
        <sz val="9"/>
        <color indexed="8"/>
        <rFont val="Calibri"/>
        <family val="2"/>
      </rPr>
      <t>Opakowanie w komplecie z dozownikiem</t>
    </r>
    <r>
      <rPr>
        <sz val="9"/>
        <color indexed="8"/>
        <rFont val="Calibri"/>
        <family val="2"/>
      </rPr>
      <t xml:space="preserve"> - zgodnie z opisem zawartym w załączniku nr 4 do SWZ - Opis Przedmiotu Zamówienia (liczba porządkowa 11)</t>
    </r>
  </si>
  <si>
    <t>Uniwersalny dozownik ścienny przeznaczony do dozowania preparatów do odkażania, mycia i pielęgnacji rąk o następujących właściwościach:Atest PZH., dozowanie łokciem lub grzbietem dłoni, plastikowy bez elementów metalowych i transparentnych (np. przeźroczyste szybki itp.) - zgodnie z opisem zawartym w załączniku nr 4 do SWZ - Opis Przedmiotu Zamówienia (liczba porządkowa 21)</t>
  </si>
  <si>
    <t>Sprawa znak: DZP-271-810/22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</si>
</sst>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%"/>
    <numFmt numFmtId="172" formatCode="0.0%"/>
    <numFmt numFmtId="173" formatCode="0.000"/>
    <numFmt numFmtId="174" formatCode="0.0"/>
  </numFmts>
  <fonts count="5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sz val="9"/>
      <color indexed="10"/>
      <name val="Arial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8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27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" fillId="0" borderId="10" xfId="57" applyFont="1" applyBorder="1" applyAlignment="1">
      <alignment horizontal="center" vertical="center"/>
    </xf>
    <xf numFmtId="0" fontId="6" fillId="0" borderId="10" xfId="57" applyFont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right" vertical="center"/>
    </xf>
    <xf numFmtId="0" fontId="9" fillId="7" borderId="13" xfId="0" applyFont="1" applyFill="1" applyBorder="1" applyAlignment="1">
      <alignment horizontal="right" vertic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9" fillId="7" borderId="15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0" fontId="27" fillId="0" borderId="10" xfId="0" applyNumberFormat="1" applyFont="1" applyBorder="1" applyAlignment="1">
      <alignment vertical="center"/>
    </xf>
    <xf numFmtId="170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57421875" style="2" customWidth="1"/>
    <col min="2" max="2" width="46.57421875" style="1" customWidth="1"/>
    <col min="3" max="3" width="10.140625" style="2" customWidth="1"/>
    <col min="4" max="4" width="8.00390625" style="2" customWidth="1"/>
    <col min="5" max="5" width="11.57421875" style="1" customWidth="1"/>
    <col min="6" max="6" width="9.140625" style="2" customWidth="1"/>
    <col min="7" max="7" width="9.140625" style="1" customWidth="1"/>
    <col min="8" max="8" width="11.421875" style="1" customWidth="1"/>
    <col min="9" max="9" width="8.140625" style="8" customWidth="1"/>
    <col min="10" max="10" width="11.57421875" style="1" customWidth="1"/>
    <col min="11" max="11" width="11.7109375" style="1" customWidth="1"/>
    <col min="12" max="12" width="13.00390625" style="1" customWidth="1"/>
    <col min="13" max="16384" width="9.140625" style="1" customWidth="1"/>
  </cols>
  <sheetData>
    <row r="1" spans="1:11" ht="15">
      <c r="A1" s="26" t="s">
        <v>67</v>
      </c>
      <c r="B1" s="27"/>
      <c r="C1" s="28" t="s">
        <v>40</v>
      </c>
      <c r="D1" s="28"/>
      <c r="E1" s="28"/>
      <c r="F1" s="28"/>
      <c r="G1" s="28"/>
      <c r="H1" s="28"/>
      <c r="I1" s="29" t="s">
        <v>46</v>
      </c>
      <c r="J1" s="29"/>
      <c r="K1" s="30"/>
    </row>
    <row r="2" spans="1:11" ht="15">
      <c r="A2" s="35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48">
      <c r="A3" s="38" t="s">
        <v>7</v>
      </c>
      <c r="B3" s="39" t="s">
        <v>0</v>
      </c>
      <c r="C3" s="39" t="s">
        <v>11</v>
      </c>
      <c r="D3" s="39" t="s">
        <v>5</v>
      </c>
      <c r="E3" s="39" t="s">
        <v>10</v>
      </c>
      <c r="F3" s="39" t="s">
        <v>12</v>
      </c>
      <c r="G3" s="39" t="s">
        <v>13</v>
      </c>
      <c r="H3" s="39" t="s">
        <v>14</v>
      </c>
      <c r="I3" s="39" t="s">
        <v>15</v>
      </c>
      <c r="J3" s="39" t="s">
        <v>16</v>
      </c>
      <c r="K3" s="39" t="s">
        <v>17</v>
      </c>
    </row>
    <row r="4" spans="1:11" ht="12.75">
      <c r="A4" s="11" t="s">
        <v>6</v>
      </c>
      <c r="B4" s="11" t="s">
        <v>1</v>
      </c>
      <c r="C4" s="11" t="s">
        <v>2</v>
      </c>
      <c r="D4" s="12" t="s">
        <v>3</v>
      </c>
      <c r="E4" s="12" t="s">
        <v>4</v>
      </c>
      <c r="F4" s="12" t="s">
        <v>9</v>
      </c>
      <c r="G4" s="12" t="s">
        <v>21</v>
      </c>
      <c r="H4" s="12" t="s">
        <v>18</v>
      </c>
      <c r="I4" s="12" t="s">
        <v>19</v>
      </c>
      <c r="J4" s="12" t="s">
        <v>20</v>
      </c>
      <c r="K4" s="12" t="s">
        <v>22</v>
      </c>
    </row>
    <row r="5" spans="1:11" ht="96">
      <c r="A5" s="3">
        <v>1</v>
      </c>
      <c r="B5" s="21" t="s">
        <v>48</v>
      </c>
      <c r="C5" s="40" t="s">
        <v>23</v>
      </c>
      <c r="D5" s="20">
        <v>1214</v>
      </c>
      <c r="E5" s="41"/>
      <c r="F5" s="43"/>
      <c r="G5" s="13">
        <f>F5*I5+F5</f>
        <v>0</v>
      </c>
      <c r="H5" s="13">
        <f>D5*F5</f>
        <v>0</v>
      </c>
      <c r="I5" s="15"/>
      <c r="J5" s="13">
        <f>H5*I5</f>
        <v>0</v>
      </c>
      <c r="K5" s="13">
        <f>H5+J5</f>
        <v>0</v>
      </c>
    </row>
    <row r="6" spans="1:11" ht="72">
      <c r="A6" s="3">
        <v>2</v>
      </c>
      <c r="B6" s="21" t="s">
        <v>47</v>
      </c>
      <c r="C6" s="40" t="s">
        <v>23</v>
      </c>
      <c r="D6" s="20">
        <v>8</v>
      </c>
      <c r="E6" s="41"/>
      <c r="F6" s="43"/>
      <c r="G6" s="13">
        <f aca="true" t="shared" si="0" ref="G6:G25">F6*I6+F6</f>
        <v>0</v>
      </c>
      <c r="H6" s="13">
        <f aca="true" t="shared" si="1" ref="H6:H25">D6*F6</f>
        <v>0</v>
      </c>
      <c r="I6" s="15"/>
      <c r="J6" s="13">
        <f aca="true" t="shared" si="2" ref="J6:J25">H6*I6</f>
        <v>0</v>
      </c>
      <c r="K6" s="13">
        <f aca="true" t="shared" si="3" ref="K6:K25">H6+J6</f>
        <v>0</v>
      </c>
    </row>
    <row r="7" spans="1:11" ht="96">
      <c r="A7" s="3">
        <v>3</v>
      </c>
      <c r="B7" s="21" t="s">
        <v>62</v>
      </c>
      <c r="C7" s="40" t="s">
        <v>23</v>
      </c>
      <c r="D7" s="20">
        <v>1512</v>
      </c>
      <c r="E7" s="41"/>
      <c r="F7" s="43"/>
      <c r="G7" s="13">
        <f t="shared" si="0"/>
        <v>0</v>
      </c>
      <c r="H7" s="13">
        <f t="shared" si="1"/>
        <v>0</v>
      </c>
      <c r="I7" s="15"/>
      <c r="J7" s="13">
        <f t="shared" si="2"/>
        <v>0</v>
      </c>
      <c r="K7" s="13">
        <f t="shared" si="3"/>
        <v>0</v>
      </c>
    </row>
    <row r="8" spans="1:11" ht="84">
      <c r="A8" s="3">
        <v>4</v>
      </c>
      <c r="B8" s="21" t="s">
        <v>49</v>
      </c>
      <c r="C8" s="40" t="s">
        <v>24</v>
      </c>
      <c r="D8" s="20">
        <v>12</v>
      </c>
      <c r="E8" s="41"/>
      <c r="F8" s="43"/>
      <c r="G8" s="13">
        <f t="shared" si="0"/>
        <v>0</v>
      </c>
      <c r="H8" s="13">
        <f t="shared" si="1"/>
        <v>0</v>
      </c>
      <c r="I8" s="15"/>
      <c r="J8" s="13">
        <f t="shared" si="2"/>
        <v>0</v>
      </c>
      <c r="K8" s="13">
        <f t="shared" si="3"/>
        <v>0</v>
      </c>
    </row>
    <row r="9" spans="1:11" ht="72">
      <c r="A9" s="3">
        <v>5</v>
      </c>
      <c r="B9" s="21" t="s">
        <v>63</v>
      </c>
      <c r="C9" s="40" t="s">
        <v>25</v>
      </c>
      <c r="D9" s="20">
        <v>10</v>
      </c>
      <c r="E9" s="41"/>
      <c r="F9" s="43"/>
      <c r="G9" s="13">
        <f t="shared" si="0"/>
        <v>0</v>
      </c>
      <c r="H9" s="13">
        <f t="shared" si="1"/>
        <v>0</v>
      </c>
      <c r="I9" s="15"/>
      <c r="J9" s="13">
        <f t="shared" si="2"/>
        <v>0</v>
      </c>
      <c r="K9" s="13">
        <f t="shared" si="3"/>
        <v>0</v>
      </c>
    </row>
    <row r="10" spans="1:11" ht="72">
      <c r="A10" s="3">
        <v>6</v>
      </c>
      <c r="B10" s="21" t="s">
        <v>50</v>
      </c>
      <c r="C10" s="40" t="s">
        <v>26</v>
      </c>
      <c r="D10" s="20">
        <v>50</v>
      </c>
      <c r="E10" s="41"/>
      <c r="F10" s="43"/>
      <c r="G10" s="13">
        <f t="shared" si="0"/>
        <v>0</v>
      </c>
      <c r="H10" s="13">
        <f t="shared" si="1"/>
        <v>0</v>
      </c>
      <c r="I10" s="15"/>
      <c r="J10" s="13">
        <f t="shared" si="2"/>
        <v>0</v>
      </c>
      <c r="K10" s="13">
        <f t="shared" si="3"/>
        <v>0</v>
      </c>
    </row>
    <row r="11" spans="1:11" ht="84">
      <c r="A11" s="3">
        <v>7</v>
      </c>
      <c r="B11" s="21" t="s">
        <v>51</v>
      </c>
      <c r="C11" s="40" t="s">
        <v>27</v>
      </c>
      <c r="D11" s="20">
        <v>16</v>
      </c>
      <c r="E11" s="41"/>
      <c r="F11" s="43"/>
      <c r="G11" s="13">
        <f t="shared" si="0"/>
        <v>0</v>
      </c>
      <c r="H11" s="13">
        <f t="shared" si="1"/>
        <v>0</v>
      </c>
      <c r="I11" s="15"/>
      <c r="J11" s="13">
        <f t="shared" si="2"/>
        <v>0</v>
      </c>
      <c r="K11" s="13">
        <f t="shared" si="3"/>
        <v>0</v>
      </c>
    </row>
    <row r="12" spans="1:11" ht="84">
      <c r="A12" s="3">
        <v>8</v>
      </c>
      <c r="B12" s="16" t="s">
        <v>52</v>
      </c>
      <c r="C12" s="40" t="s">
        <v>28</v>
      </c>
      <c r="D12" s="20">
        <v>17</v>
      </c>
      <c r="E12" s="41"/>
      <c r="F12" s="43"/>
      <c r="G12" s="13">
        <f t="shared" si="0"/>
        <v>0</v>
      </c>
      <c r="H12" s="13">
        <f t="shared" si="1"/>
        <v>0</v>
      </c>
      <c r="I12" s="15"/>
      <c r="J12" s="13">
        <f t="shared" si="2"/>
        <v>0</v>
      </c>
      <c r="K12" s="13">
        <f t="shared" si="3"/>
        <v>0</v>
      </c>
    </row>
    <row r="13" spans="1:11" ht="120">
      <c r="A13" s="3">
        <v>9</v>
      </c>
      <c r="B13" s="17" t="s">
        <v>64</v>
      </c>
      <c r="C13" s="40" t="s">
        <v>29</v>
      </c>
      <c r="D13" s="20">
        <v>24</v>
      </c>
      <c r="E13" s="41"/>
      <c r="F13" s="43"/>
      <c r="G13" s="13">
        <f t="shared" si="0"/>
        <v>0</v>
      </c>
      <c r="H13" s="13">
        <f t="shared" si="1"/>
        <v>0</v>
      </c>
      <c r="I13" s="15"/>
      <c r="J13" s="13">
        <f t="shared" si="2"/>
        <v>0</v>
      </c>
      <c r="K13" s="13">
        <f t="shared" si="3"/>
        <v>0</v>
      </c>
    </row>
    <row r="14" spans="1:11" ht="108">
      <c r="A14" s="3">
        <v>10</v>
      </c>
      <c r="B14" s="17" t="s">
        <v>53</v>
      </c>
      <c r="C14" s="40" t="s">
        <v>30</v>
      </c>
      <c r="D14" s="20">
        <v>893</v>
      </c>
      <c r="E14" s="41"/>
      <c r="F14" s="43"/>
      <c r="G14" s="13">
        <f t="shared" si="0"/>
        <v>0</v>
      </c>
      <c r="H14" s="13">
        <f t="shared" si="1"/>
        <v>0</v>
      </c>
      <c r="I14" s="15"/>
      <c r="J14" s="13">
        <f t="shared" si="2"/>
        <v>0</v>
      </c>
      <c r="K14" s="13">
        <f t="shared" si="3"/>
        <v>0</v>
      </c>
    </row>
    <row r="15" spans="1:11" ht="108">
      <c r="A15" s="3">
        <v>11</v>
      </c>
      <c r="B15" s="17" t="s">
        <v>65</v>
      </c>
      <c r="C15" s="40" t="s">
        <v>41</v>
      </c>
      <c r="D15" s="20">
        <v>14</v>
      </c>
      <c r="E15" s="41"/>
      <c r="F15" s="43"/>
      <c r="G15" s="13">
        <f t="shared" si="0"/>
        <v>0</v>
      </c>
      <c r="H15" s="13">
        <f t="shared" si="1"/>
        <v>0</v>
      </c>
      <c r="I15" s="15"/>
      <c r="J15" s="13">
        <f t="shared" si="2"/>
        <v>0</v>
      </c>
      <c r="K15" s="13">
        <f t="shared" si="3"/>
        <v>0</v>
      </c>
    </row>
    <row r="16" spans="1:11" ht="108">
      <c r="A16" s="3">
        <v>12</v>
      </c>
      <c r="B16" s="16" t="s">
        <v>54</v>
      </c>
      <c r="C16" s="40" t="s">
        <v>31</v>
      </c>
      <c r="D16" s="20">
        <v>12</v>
      </c>
      <c r="E16" s="41"/>
      <c r="F16" s="43"/>
      <c r="G16" s="13">
        <f t="shared" si="0"/>
        <v>0</v>
      </c>
      <c r="H16" s="13">
        <f t="shared" si="1"/>
        <v>0</v>
      </c>
      <c r="I16" s="15"/>
      <c r="J16" s="13">
        <f t="shared" si="2"/>
        <v>0</v>
      </c>
      <c r="K16" s="13">
        <f t="shared" si="3"/>
        <v>0</v>
      </c>
    </row>
    <row r="17" spans="1:11" ht="84">
      <c r="A17" s="3">
        <v>13</v>
      </c>
      <c r="B17" s="21" t="s">
        <v>55</v>
      </c>
      <c r="C17" s="40" t="s">
        <v>32</v>
      </c>
      <c r="D17" s="20">
        <v>12</v>
      </c>
      <c r="E17" s="41"/>
      <c r="F17" s="43"/>
      <c r="G17" s="13">
        <f t="shared" si="0"/>
        <v>0</v>
      </c>
      <c r="H17" s="13">
        <f t="shared" si="1"/>
        <v>0</v>
      </c>
      <c r="I17" s="15"/>
      <c r="J17" s="13">
        <f t="shared" si="2"/>
        <v>0</v>
      </c>
      <c r="K17" s="13">
        <f t="shared" si="3"/>
        <v>0</v>
      </c>
    </row>
    <row r="18" spans="1:11" ht="72">
      <c r="A18" s="3">
        <v>14</v>
      </c>
      <c r="B18" s="21" t="s">
        <v>61</v>
      </c>
      <c r="C18" s="40" t="s">
        <v>33</v>
      </c>
      <c r="D18" s="20">
        <v>5</v>
      </c>
      <c r="E18" s="41"/>
      <c r="F18" s="43"/>
      <c r="G18" s="13">
        <f t="shared" si="0"/>
        <v>0</v>
      </c>
      <c r="H18" s="13">
        <f t="shared" si="1"/>
        <v>0</v>
      </c>
      <c r="I18" s="15"/>
      <c r="J18" s="13">
        <f t="shared" si="2"/>
        <v>0</v>
      </c>
      <c r="K18" s="13">
        <f t="shared" si="3"/>
        <v>0</v>
      </c>
    </row>
    <row r="19" spans="1:11" ht="36" customHeight="1">
      <c r="A19" s="3">
        <v>15</v>
      </c>
      <c r="B19" s="34" t="s">
        <v>60</v>
      </c>
      <c r="C19" s="40" t="s">
        <v>34</v>
      </c>
      <c r="D19" s="20">
        <v>2</v>
      </c>
      <c r="E19" s="41"/>
      <c r="F19" s="43"/>
      <c r="G19" s="13">
        <f t="shared" si="0"/>
        <v>0</v>
      </c>
      <c r="H19" s="13">
        <f t="shared" si="1"/>
        <v>0</v>
      </c>
      <c r="I19" s="15"/>
      <c r="J19" s="13">
        <f t="shared" si="2"/>
        <v>0</v>
      </c>
      <c r="K19" s="13">
        <f t="shared" si="3"/>
        <v>0</v>
      </c>
    </row>
    <row r="20" spans="1:11" ht="15">
      <c r="A20" s="3">
        <v>16</v>
      </c>
      <c r="B20" s="34"/>
      <c r="C20" s="40" t="s">
        <v>35</v>
      </c>
      <c r="D20" s="20">
        <v>2</v>
      </c>
      <c r="E20" s="41"/>
      <c r="F20" s="43"/>
      <c r="G20" s="13">
        <f t="shared" si="0"/>
        <v>0</v>
      </c>
      <c r="H20" s="13">
        <f t="shared" si="1"/>
        <v>0</v>
      </c>
      <c r="I20" s="15"/>
      <c r="J20" s="13">
        <f t="shared" si="2"/>
        <v>0</v>
      </c>
      <c r="K20" s="13">
        <f t="shared" si="3"/>
        <v>0</v>
      </c>
    </row>
    <row r="21" spans="1:11" ht="60">
      <c r="A21" s="3">
        <v>17</v>
      </c>
      <c r="B21" s="21" t="s">
        <v>59</v>
      </c>
      <c r="C21" s="40" t="s">
        <v>36</v>
      </c>
      <c r="D21" s="20">
        <v>2</v>
      </c>
      <c r="E21" s="41"/>
      <c r="F21" s="43"/>
      <c r="G21" s="13">
        <f t="shared" si="0"/>
        <v>0</v>
      </c>
      <c r="H21" s="13">
        <f t="shared" si="1"/>
        <v>0</v>
      </c>
      <c r="I21" s="15"/>
      <c r="J21" s="13">
        <f t="shared" si="2"/>
        <v>0</v>
      </c>
      <c r="K21" s="13">
        <f t="shared" si="3"/>
        <v>0</v>
      </c>
    </row>
    <row r="22" spans="1:11" ht="60">
      <c r="A22" s="3">
        <v>18</v>
      </c>
      <c r="B22" s="21" t="s">
        <v>58</v>
      </c>
      <c r="C22" s="40" t="s">
        <v>33</v>
      </c>
      <c r="D22" s="20">
        <v>2</v>
      </c>
      <c r="E22" s="41"/>
      <c r="F22" s="43"/>
      <c r="G22" s="13">
        <f t="shared" si="0"/>
        <v>0</v>
      </c>
      <c r="H22" s="13">
        <f t="shared" si="1"/>
        <v>0</v>
      </c>
      <c r="I22" s="15"/>
      <c r="J22" s="13">
        <f t="shared" si="2"/>
        <v>0</v>
      </c>
      <c r="K22" s="13">
        <f t="shared" si="3"/>
        <v>0</v>
      </c>
    </row>
    <row r="23" spans="1:11" ht="96">
      <c r="A23" s="3">
        <v>19</v>
      </c>
      <c r="B23" s="18" t="s">
        <v>57</v>
      </c>
      <c r="C23" s="40" t="s">
        <v>37</v>
      </c>
      <c r="D23" s="20">
        <v>100</v>
      </c>
      <c r="E23" s="41"/>
      <c r="F23" s="43"/>
      <c r="G23" s="13">
        <f t="shared" si="0"/>
        <v>0</v>
      </c>
      <c r="H23" s="13">
        <f t="shared" si="1"/>
        <v>0</v>
      </c>
      <c r="I23" s="15"/>
      <c r="J23" s="13">
        <f t="shared" si="2"/>
        <v>0</v>
      </c>
      <c r="K23" s="13">
        <f t="shared" si="3"/>
        <v>0</v>
      </c>
    </row>
    <row r="24" spans="1:11" ht="96">
      <c r="A24" s="3">
        <v>20</v>
      </c>
      <c r="B24" s="18" t="s">
        <v>56</v>
      </c>
      <c r="C24" s="40" t="s">
        <v>37</v>
      </c>
      <c r="D24" s="20">
        <v>24</v>
      </c>
      <c r="E24" s="41"/>
      <c r="F24" s="43"/>
      <c r="G24" s="13">
        <f t="shared" si="0"/>
        <v>0</v>
      </c>
      <c r="H24" s="13">
        <f t="shared" si="1"/>
        <v>0</v>
      </c>
      <c r="I24" s="15"/>
      <c r="J24" s="13">
        <f t="shared" si="2"/>
        <v>0</v>
      </c>
      <c r="K24" s="13">
        <f t="shared" si="3"/>
        <v>0</v>
      </c>
    </row>
    <row r="25" spans="1:11" ht="96">
      <c r="A25" s="3">
        <v>21</v>
      </c>
      <c r="B25" s="21" t="s">
        <v>66</v>
      </c>
      <c r="C25" s="40" t="s">
        <v>38</v>
      </c>
      <c r="D25" s="20">
        <v>5</v>
      </c>
      <c r="E25" s="41"/>
      <c r="F25" s="43"/>
      <c r="G25" s="13">
        <f t="shared" si="0"/>
        <v>0</v>
      </c>
      <c r="H25" s="13">
        <f t="shared" si="1"/>
        <v>0</v>
      </c>
      <c r="I25" s="15"/>
      <c r="J25" s="13">
        <f t="shared" si="2"/>
        <v>0</v>
      </c>
      <c r="K25" s="13">
        <f t="shared" si="3"/>
        <v>0</v>
      </c>
    </row>
    <row r="26" spans="1:11" ht="12.75">
      <c r="A26" s="31"/>
      <c r="B26" s="31"/>
      <c r="C26" s="31"/>
      <c r="D26" s="32"/>
      <c r="E26" s="31"/>
      <c r="F26" s="14" t="s">
        <v>8</v>
      </c>
      <c r="G26" s="42"/>
      <c r="H26" s="42">
        <f>SUM(H5:H25)</f>
        <v>0</v>
      </c>
      <c r="I26" s="9" t="s">
        <v>8</v>
      </c>
      <c r="J26" s="42">
        <f>SUM(J5:J25)</f>
        <v>0</v>
      </c>
      <c r="K26" s="42">
        <f>SUM(K5:K25)</f>
        <v>0</v>
      </c>
    </row>
    <row r="27" spans="1:11" ht="29.25" customHeight="1">
      <c r="A27" s="4"/>
      <c r="B27" s="4"/>
      <c r="C27" s="4"/>
      <c r="D27" s="4"/>
      <c r="E27" s="4"/>
      <c r="F27" s="7"/>
      <c r="G27" s="5"/>
      <c r="H27" s="6"/>
      <c r="I27" s="10"/>
      <c r="J27" s="6"/>
      <c r="K27" s="6"/>
    </row>
    <row r="28" spans="1:11" ht="29.25" customHeight="1">
      <c r="A28" s="4"/>
      <c r="B28" s="33" t="s">
        <v>42</v>
      </c>
      <c r="C28" s="33"/>
      <c r="D28" s="19"/>
      <c r="E28" s="22" t="s">
        <v>43</v>
      </c>
      <c r="F28" s="22"/>
      <c r="G28" s="22"/>
      <c r="H28" s="22"/>
      <c r="I28" s="22"/>
      <c r="J28" s="22"/>
      <c r="K28" s="22"/>
    </row>
    <row r="29" spans="1:11" ht="29.25" customHeight="1">
      <c r="A29" s="4"/>
      <c r="B29" s="33" t="s">
        <v>44</v>
      </c>
      <c r="C29" s="33"/>
      <c r="D29" s="19"/>
      <c r="E29" s="23" t="s">
        <v>45</v>
      </c>
      <c r="F29" s="23"/>
      <c r="G29" s="23"/>
      <c r="H29" s="23"/>
      <c r="I29" s="23"/>
      <c r="J29" s="23"/>
      <c r="K29" s="23"/>
    </row>
    <row r="30" spans="1:11" ht="16.5" customHeight="1">
      <c r="A30" s="4"/>
      <c r="B30" s="24"/>
      <c r="C30" s="24"/>
      <c r="D30" s="4"/>
      <c r="E30" s="4"/>
      <c r="F30" s="25"/>
      <c r="G30" s="25"/>
      <c r="H30" s="25"/>
      <c r="I30" s="25"/>
      <c r="J30" s="25"/>
      <c r="K30" s="6"/>
    </row>
  </sheetData>
  <sheetProtection/>
  <mergeCells count="12">
    <mergeCell ref="B19:B20"/>
    <mergeCell ref="B28:C28"/>
    <mergeCell ref="E28:K28"/>
    <mergeCell ref="E29:K29"/>
    <mergeCell ref="B30:C30"/>
    <mergeCell ref="F30:J30"/>
    <mergeCell ref="A1:B1"/>
    <mergeCell ref="C1:H1"/>
    <mergeCell ref="I1:K1"/>
    <mergeCell ref="A2:K2"/>
    <mergeCell ref="A26:E26"/>
    <mergeCell ref="B29:C29"/>
  </mergeCells>
  <printOptions/>
  <pageMargins left="0.35433070866141736" right="0.35433070866141736" top="0.41" bottom="0.2604166666666667" header="0.2" footer="0.18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2020-11-30T09:20:06Z</cp:lastPrinted>
  <dcterms:created xsi:type="dcterms:W3CDTF">2011-10-30T09:20:53Z</dcterms:created>
  <dcterms:modified xsi:type="dcterms:W3CDTF">2022-11-17T09:01:06Z</dcterms:modified>
  <cp:category/>
  <cp:version/>
  <cp:contentType/>
  <cp:contentStatus/>
</cp:coreProperties>
</file>